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965" windowHeight="8490" firstSheet="1" activeTab="1"/>
  </bookViews>
  <sheets>
    <sheet name="理论课教学日历模板" sheetId="4" r:id="rId1"/>
    <sheet name="理论课" sheetId="8" r:id="rId2"/>
    <sheet name="2015（1）见习课" sheetId="5" r:id="rId3"/>
    <sheet name="2015（2）见习课" sheetId="7" r:id="rId4"/>
  </sheets>
  <calcPr calcId="144525" concurrentCalc="0"/>
</workbook>
</file>

<file path=xl/calcChain.xml><?xml version="1.0" encoding="utf-8"?>
<calcChain xmlns="http://schemas.openxmlformats.org/spreadsheetml/2006/main">
  <c r="AA5" i="8" l="1"/>
  <c r="AA6" i="8"/>
  <c r="AA7" i="8"/>
  <c r="AA8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AA5" i="7"/>
  <c r="AA6" i="7"/>
  <c r="AA7" i="7"/>
  <c r="AA8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AA5" i="5"/>
  <c r="AA6" i="5"/>
  <c r="AA7" i="5"/>
  <c r="AA8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AA5" i="4"/>
  <c r="AA6" i="4"/>
  <c r="AA7" i="4"/>
  <c r="AA8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AF44" i="5"/>
  <c r="AF44" i="7"/>
</calcChain>
</file>

<file path=xl/sharedStrings.xml><?xml version="1.0" encoding="utf-8"?>
<sst xmlns="http://schemas.openxmlformats.org/spreadsheetml/2006/main" count="396" uniqueCount="94">
  <si>
    <r>
      <rPr>
        <b/>
        <sz val="18"/>
        <rFont val="宋体"/>
        <family val="3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历</t>
    </r>
  </si>
  <si>
    <t>理 论 课</t>
  </si>
  <si>
    <r>
      <rPr>
        <u/>
        <sz val="10.5"/>
        <rFont val="Times New Roman"/>
        <family val="1"/>
      </rPr>
      <t>2019-2020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MBBS2015</t>
    </r>
    <r>
      <rPr>
        <u/>
        <sz val="10.5"/>
        <rFont val="宋体"/>
        <family val="3"/>
        <charset val="134"/>
      </rPr>
      <t>（</t>
    </r>
    <r>
      <rPr>
        <u/>
        <sz val="10.5"/>
        <rFont val="Times New Roman"/>
        <family val="1"/>
      </rPr>
      <t>1-2</t>
    </r>
    <r>
      <rPr>
        <u/>
        <sz val="10.5"/>
        <rFont val="宋体"/>
        <family val="3"/>
        <charset val="134"/>
      </rPr>
      <t>）</t>
    </r>
  </si>
  <si>
    <t>教
学
进
度
表</t>
  </si>
  <si>
    <r>
      <rPr>
        <sz val="10.5"/>
        <rFont val="宋体"/>
        <family val="3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次</t>
    </r>
  </si>
  <si>
    <t>合计</t>
  </si>
  <si>
    <r>
      <rPr>
        <sz val="10.5"/>
        <rFont val="宋体"/>
        <family val="3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3"/>
        <charset val="134"/>
      </rPr>
      <t>注</t>
    </r>
  </si>
  <si>
    <r>
      <rPr>
        <sz val="10.5"/>
        <rFont val="宋体"/>
        <family val="3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课</t>
    </r>
  </si>
  <si>
    <t xml:space="preserve"> </t>
  </si>
  <si>
    <t>讨    论</t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</si>
  <si>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</si>
  <si>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</si>
  <si>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</si>
  <si>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</si>
  <si>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family val="3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</si>
  <si>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</si>
  <si>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</si>
  <si>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</si>
  <si>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</si>
  <si>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family val="3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</si>
  <si>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</si>
  <si>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</si>
  <si>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</si>
  <si>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</si>
  <si>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</si>
  <si>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一</t>
  </si>
  <si>
    <t>1,2</t>
  </si>
  <si>
    <t>Disorders of consciousness/Neuro-Ophthalmalogy</t>
  </si>
  <si>
    <t>Jing3104</t>
  </si>
  <si>
    <t>王琦</t>
  </si>
  <si>
    <t>主治医师</t>
  </si>
  <si>
    <t>四</t>
  </si>
  <si>
    <t>Weakness &amp; paralysis/Somatic sensation disturbance/Vertigo, Syncope, Seizure</t>
  </si>
  <si>
    <t>蒋萍</t>
  </si>
  <si>
    <t>Ataxia disorders/Clinical methods of neurology</t>
  </si>
  <si>
    <t>Cerebrovascular diseases/TIA</t>
  </si>
  <si>
    <t>朱文利</t>
  </si>
  <si>
    <t>Ischemic stroke</t>
  </si>
  <si>
    <t>Peripheral neuropathies</t>
  </si>
  <si>
    <t>徐建慧</t>
  </si>
  <si>
    <t>Diseases of the spinal cord</t>
  </si>
  <si>
    <t>Cerebral hemorrhage/Subarachnoid hemorrhage</t>
  </si>
  <si>
    <t>六</t>
  </si>
  <si>
    <t>Infections of the central nervous system</t>
  </si>
  <si>
    <t>Demyelinating Diseases of the Central Nervous System</t>
  </si>
  <si>
    <t>柯先金</t>
  </si>
  <si>
    <t>Movement disorders</t>
  </si>
  <si>
    <t>韩薇</t>
  </si>
  <si>
    <r>
      <rPr>
        <sz val="9"/>
        <rFont val="宋体"/>
        <family val="3"/>
        <charset val="134"/>
      </rPr>
      <t>主治医师</t>
    </r>
  </si>
  <si>
    <t>Dementia</t>
  </si>
  <si>
    <t>Disorders of the Neuromuscular Junction and Skeletal Muscle</t>
  </si>
  <si>
    <t>Headache</t>
  </si>
  <si>
    <t>Seizures and Epilepsy</t>
  </si>
  <si>
    <r>
      <rPr>
        <sz val="10"/>
        <rFont val="宋体"/>
        <family val="3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3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</si>
  <si>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3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</si>
  <si>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3"/>
        <charset val="134"/>
      </rPr>
      <t>一个教学班由多位教师授课时，在</t>
    </r>
    <r>
      <rPr>
        <sz val="10"/>
        <color indexed="8"/>
        <rFont val="宋体"/>
        <family val="3"/>
        <charset val="134"/>
      </rPr>
      <t>“</t>
    </r>
    <r>
      <rPr>
        <sz val="10"/>
        <color indexed="8"/>
        <rFont val="宋体"/>
        <family val="3"/>
        <charset val="134"/>
      </rPr>
      <t>任课教师分工</t>
    </r>
    <r>
      <rPr>
        <sz val="10"/>
        <color indexed="8"/>
        <rFont val="宋体"/>
        <family val="3"/>
        <charset val="134"/>
      </rPr>
      <t>”</t>
    </r>
    <r>
      <rPr>
        <sz val="10"/>
        <color indexed="8"/>
        <rFont val="宋体"/>
        <family val="3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</si>
  <si>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3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</si>
  <si>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3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</si>
  <si>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family val="3"/>
        <charset val="134"/>
      </rPr>
      <t>主讲教师：</t>
    </r>
    <r>
      <rPr>
        <u/>
        <sz val="12"/>
        <color indexed="30"/>
        <rFont val="华文行楷"/>
        <family val="3"/>
        <charset val="134"/>
      </rPr>
      <t>于明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indexed="30"/>
        <rFont val="宋体"/>
        <family val="3"/>
        <charset val="134"/>
      </rPr>
      <t>神经病学（教研室）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indexed="30"/>
        <rFont val="宋体"/>
        <family val="3"/>
        <charset val="134"/>
      </rPr>
      <t>于明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12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</si>
  <si>
    <t>见 习 课</t>
  </si>
  <si>
    <r>
      <rPr>
        <u/>
        <sz val="10.5"/>
        <rFont val="Times New Roman"/>
        <family val="1"/>
      </rPr>
      <t>2019-2020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MBBS2015 </t>
    </r>
    <r>
      <rPr>
        <u/>
        <sz val="10.5"/>
        <rFont val="宋体"/>
        <family val="3"/>
        <charset val="134"/>
      </rPr>
      <t>（</t>
    </r>
    <r>
      <rPr>
        <u/>
        <sz val="10.5"/>
        <rFont val="Times New Roman"/>
        <family val="1"/>
      </rPr>
      <t>1</t>
    </r>
    <r>
      <rPr>
        <u/>
        <sz val="10.5"/>
        <rFont val="宋体"/>
        <family val="3"/>
        <charset val="134"/>
      </rPr>
      <t>）</t>
    </r>
  </si>
  <si>
    <t>实    验</t>
  </si>
  <si>
    <r>
      <rPr>
        <sz val="10.5"/>
        <rFont val="宋体"/>
        <family val="3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</si>
  <si>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见习学时</t>
  </si>
  <si>
    <t>上课班级</t>
  </si>
  <si>
    <t>见习医院、病区</t>
  </si>
  <si>
    <t>带教教师姓名</t>
  </si>
  <si>
    <t>common neurologic symptoms</t>
  </si>
  <si>
    <t>MBBS2015(1)</t>
  </si>
  <si>
    <t>江滨医院神经内科</t>
  </si>
  <si>
    <t>韩薇、朱文利</t>
  </si>
  <si>
    <t>cerebral vascular disease</t>
  </si>
  <si>
    <t>韩薇、王琦</t>
  </si>
  <si>
    <t>peripheral neuropathy, spinal cord diseases, infection of CNS, MS, AD, PD, epilepsy, headache, MG, etc.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</si>
  <si>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柯先金、蒋萍</t>
    </r>
  </si>
  <si>
    <t>考核</t>
  </si>
  <si>
    <r>
      <rPr>
        <sz val="10"/>
        <rFont val="宋体"/>
        <family val="3"/>
        <charset val="134"/>
      </rPr>
      <t>主讲教师：</t>
    </r>
    <r>
      <rPr>
        <u/>
        <sz val="12"/>
        <color indexed="30"/>
        <rFont val="华文行楷"/>
        <family val="3"/>
        <charset val="134"/>
      </rPr>
      <t>于明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indexed="30"/>
        <rFont val="宋体"/>
        <family val="3"/>
        <charset val="134"/>
      </rPr>
      <t>神经病学（教研室）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indexed="30"/>
        <rFont val="宋体"/>
        <family val="3"/>
        <charset val="134"/>
      </rPr>
      <t>于明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12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</si>
  <si>
    <r>
      <rPr>
        <u/>
        <sz val="10.5"/>
        <rFont val="Times New Roman"/>
        <family val="1"/>
      </rPr>
      <t>2019-2020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MBBS2015 </t>
    </r>
    <r>
      <rPr>
        <u/>
        <sz val="10.5"/>
        <rFont val="宋体"/>
        <family val="3"/>
        <charset val="134"/>
      </rPr>
      <t>（</t>
    </r>
    <r>
      <rPr>
        <u/>
        <sz val="10.5"/>
        <rFont val="Times New Roman"/>
        <family val="1"/>
      </rPr>
      <t>2</t>
    </r>
    <r>
      <rPr>
        <u/>
        <sz val="10.5"/>
        <rFont val="宋体"/>
        <family val="3"/>
        <charset val="134"/>
      </rPr>
      <t>）</t>
    </r>
  </si>
  <si>
    <t>MBBS2015(2)</t>
  </si>
  <si>
    <r>
      <rPr>
        <b/>
        <sz val="18"/>
        <rFont val="宋体"/>
        <family val="3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历</t>
    </r>
  </si>
  <si>
    <r>
      <rPr>
        <u/>
        <sz val="10.5"/>
        <rFont val="Times New Roman"/>
        <family val="1"/>
      </rPr>
      <t>2019-2020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MBBS2015</t>
    </r>
    <r>
      <rPr>
        <u/>
        <sz val="10.5"/>
        <rFont val="宋体"/>
        <family val="3"/>
        <charset val="134"/>
      </rPr>
      <t>（</t>
    </r>
    <r>
      <rPr>
        <u/>
        <sz val="10.5"/>
        <rFont val="Times New Roman"/>
        <family val="1"/>
      </rPr>
      <t>1-2</t>
    </r>
    <r>
      <rPr>
        <u/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</si>
  <si>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次</t>
    </r>
  </si>
  <si>
    <r>
      <rPr>
        <sz val="10.5"/>
        <rFont val="宋体"/>
        <family val="3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3"/>
        <charset val="134"/>
      </rPr>
      <t>注</t>
    </r>
  </si>
  <si>
    <r>
      <rPr>
        <sz val="10.5"/>
        <rFont val="宋体"/>
        <family val="3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课</t>
    </r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</si>
  <si>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</t>
    </r>
  </si>
  <si>
    <r>
      <rPr>
        <b/>
        <sz val="16"/>
        <rFont val="宋体"/>
        <family val="3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排</t>
    </r>
  </si>
  <si>
    <r>
      <rPr>
        <sz val="10.5"/>
        <rFont val="宋体"/>
        <family val="3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</si>
  <si>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r>
      <rPr>
        <sz val="9"/>
        <rFont val="宋体"/>
        <family val="3"/>
        <charset val="134"/>
      </rPr>
      <t>主治医师</t>
    </r>
  </si>
  <si>
    <r>
      <rPr>
        <sz val="10"/>
        <rFont val="宋体"/>
        <family val="3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3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</si>
  <si>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3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</si>
  <si>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3"/>
        <charset val="134"/>
      </rPr>
      <t>一个教学班由多位教师授课时，在</t>
    </r>
    <r>
      <rPr>
        <sz val="10"/>
        <color indexed="8"/>
        <rFont val="宋体"/>
        <family val="3"/>
        <charset val="134"/>
      </rPr>
      <t>“</t>
    </r>
    <r>
      <rPr>
        <sz val="10"/>
        <color indexed="8"/>
        <rFont val="宋体"/>
        <family val="3"/>
        <charset val="134"/>
      </rPr>
      <t>任课教师分工</t>
    </r>
    <r>
      <rPr>
        <sz val="10"/>
        <color indexed="8"/>
        <rFont val="宋体"/>
        <family val="3"/>
        <charset val="134"/>
      </rPr>
      <t>”</t>
    </r>
    <r>
      <rPr>
        <sz val="10"/>
        <color indexed="8"/>
        <rFont val="宋体"/>
        <family val="3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</si>
  <si>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3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</si>
  <si>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3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</si>
  <si>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family val="3"/>
        <charset val="134"/>
      </rPr>
      <t>主讲教师：</t>
    </r>
    <r>
      <rPr>
        <u/>
        <sz val="12"/>
        <color indexed="30"/>
        <rFont val="华文行楷"/>
        <family val="3"/>
        <charset val="134"/>
      </rPr>
      <t>于明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indexed="30"/>
        <rFont val="宋体"/>
        <family val="3"/>
        <charset val="134"/>
      </rPr>
      <t>神经病学（教研室）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indexed="30"/>
        <rFont val="宋体"/>
        <family val="3"/>
        <charset val="134"/>
      </rPr>
      <t>于明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12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</si>
</sst>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name val="宋体"/>
      <charset val="134"/>
    </font>
    <font>
      <b/>
      <sz val="18"/>
      <name val="宋体"/>
      <family val="3"/>
      <charset val="134"/>
    </font>
    <font>
      <u/>
      <sz val="10.5"/>
      <name val="Times New Roman"/>
      <family val="1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6"/>
      <name val="宋体"/>
      <family val="3"/>
      <charset val="134"/>
    </font>
    <font>
      <sz val="8"/>
      <name val="宋体"/>
      <family val="3"/>
      <charset val="134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u/>
      <sz val="12"/>
      <color indexed="30"/>
      <name val="华文行楷"/>
      <family val="3"/>
      <charset val="134"/>
    </font>
    <font>
      <u/>
      <sz val="12"/>
      <name val="华文行楷"/>
      <family val="3"/>
      <charset val="134"/>
    </font>
    <font>
      <u/>
      <sz val="10"/>
      <color indexed="30"/>
      <name val="宋体"/>
      <family val="3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/>
      <sz val="10.5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58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A10" workbookViewId="0">
      <selection activeCell="AD17" sqref="AD17"/>
    </sheetView>
  </sheetViews>
  <sheetFormatPr defaultRowHeight="14.25" x14ac:dyDescent="0.1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8.125" style="3" customWidth="1"/>
    <col min="30" max="30" width="6.75" style="3" customWidth="1"/>
    <col min="31" max="31" width="12" style="3" customWidth="1"/>
    <col min="32" max="32" width="11.5" style="3" customWidth="1"/>
    <col min="33" max="33" width="3.875" style="3" hidden="1" customWidth="1"/>
    <col min="34" max="16384" width="9" style="3"/>
  </cols>
  <sheetData>
    <row r="1" spans="1:33" s="1" customFormat="1" ht="42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s="1" customFormat="1" ht="42" customHeight="1" x14ac:dyDescent="0.1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3" ht="18.75" customHeight="1" x14ac:dyDescent="0.1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14.25" customHeight="1" x14ac:dyDescent="0.15">
      <c r="A4" s="25" t="s">
        <v>3</v>
      </c>
      <c r="B4" s="4"/>
      <c r="C4" s="29" t="s">
        <v>4</v>
      </c>
      <c r="D4" s="29"/>
      <c r="E4" s="29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9" t="s">
        <v>5</v>
      </c>
      <c r="AB4" s="29"/>
      <c r="AC4" s="29" t="s">
        <v>6</v>
      </c>
      <c r="AD4" s="29"/>
      <c r="AE4" s="29"/>
      <c r="AF4" s="29"/>
      <c r="AG4" s="29"/>
    </row>
    <row r="5" spans="1:33" x14ac:dyDescent="0.15">
      <c r="A5" s="25"/>
      <c r="B5" s="4"/>
      <c r="C5" s="29" t="s">
        <v>7</v>
      </c>
      <c r="D5" s="29"/>
      <c r="E5" s="29"/>
      <c r="F5" s="5"/>
      <c r="G5" s="5">
        <v>4</v>
      </c>
      <c r="H5" s="5">
        <v>4</v>
      </c>
      <c r="I5" s="13">
        <v>4</v>
      </c>
      <c r="J5" s="13">
        <v>2</v>
      </c>
      <c r="K5" s="13">
        <v>0</v>
      </c>
      <c r="L5" s="13">
        <v>4</v>
      </c>
      <c r="M5" s="13">
        <v>4</v>
      </c>
      <c r="N5" s="13">
        <v>2</v>
      </c>
      <c r="O5" s="13">
        <v>2</v>
      </c>
      <c r="P5" s="13">
        <v>4</v>
      </c>
      <c r="Q5" s="13">
        <v>0</v>
      </c>
      <c r="R5" s="13"/>
      <c r="S5" s="13" t="s">
        <v>8</v>
      </c>
      <c r="T5" s="13" t="s">
        <v>8</v>
      </c>
      <c r="U5" s="13" t="s">
        <v>8</v>
      </c>
      <c r="V5" s="13" t="s">
        <v>8</v>
      </c>
      <c r="W5" s="13"/>
      <c r="X5" s="13"/>
      <c r="Y5" s="13"/>
      <c r="Z5" s="5"/>
      <c r="AA5" s="29">
        <f>SUM(F5:Z5)</f>
        <v>30</v>
      </c>
      <c r="AB5" s="29"/>
      <c r="AC5" s="58"/>
      <c r="AD5" s="58"/>
      <c r="AE5" s="58"/>
      <c r="AF5" s="58"/>
      <c r="AG5" s="58"/>
    </row>
    <row r="6" spans="1:33" x14ac:dyDescent="0.15">
      <c r="A6" s="25"/>
      <c r="B6" s="4"/>
      <c r="C6" s="29" t="s">
        <v>9</v>
      </c>
      <c r="D6" s="29"/>
      <c r="E6" s="2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9">
        <f>SUM(F6:Z6)</f>
        <v>0</v>
      </c>
      <c r="AB6" s="29"/>
      <c r="AC6" s="29"/>
      <c r="AD6" s="29"/>
      <c r="AE6" s="29"/>
      <c r="AF6" s="29"/>
      <c r="AG6" s="29"/>
    </row>
    <row r="7" spans="1:33" x14ac:dyDescent="0.15">
      <c r="A7" s="25"/>
      <c r="B7" s="4"/>
      <c r="C7" s="29" t="s">
        <v>10</v>
      </c>
      <c r="D7" s="29"/>
      <c r="E7" s="29"/>
      <c r="F7" s="5"/>
      <c r="G7" s="5"/>
      <c r="H7" s="5" t="s">
        <v>8</v>
      </c>
      <c r="I7" s="4" t="s">
        <v>8</v>
      </c>
      <c r="J7" s="5"/>
      <c r="K7" s="5" t="s">
        <v>8</v>
      </c>
      <c r="L7" s="5"/>
      <c r="M7" s="5" t="s">
        <v>8</v>
      </c>
      <c r="N7" s="5" t="s">
        <v>8</v>
      </c>
      <c r="O7" s="5"/>
      <c r="P7" s="5"/>
      <c r="Q7" s="5" t="s">
        <v>8</v>
      </c>
      <c r="R7" s="4"/>
      <c r="S7" s="5"/>
      <c r="T7" s="5"/>
      <c r="U7" s="5"/>
      <c r="V7" s="5" t="s">
        <v>8</v>
      </c>
      <c r="W7" s="5"/>
      <c r="X7" s="5"/>
      <c r="Y7" s="5"/>
      <c r="Z7" s="5"/>
      <c r="AA7" s="29">
        <f>SUM(F7:Z7)</f>
        <v>0</v>
      </c>
      <c r="AB7" s="29"/>
      <c r="AC7" s="29"/>
      <c r="AD7" s="29"/>
      <c r="AE7" s="29"/>
      <c r="AF7" s="29"/>
      <c r="AG7" s="29"/>
    </row>
    <row r="8" spans="1:33" x14ac:dyDescent="0.15">
      <c r="A8" s="25"/>
      <c r="B8" s="4"/>
      <c r="C8" s="29" t="s">
        <v>11</v>
      </c>
      <c r="D8" s="29"/>
      <c r="E8" s="29"/>
      <c r="F8" s="5"/>
      <c r="G8" s="5" t="s">
        <v>8</v>
      </c>
      <c r="H8" s="5"/>
      <c r="I8" s="5" t="s">
        <v>8</v>
      </c>
      <c r="J8" s="5">
        <v>2</v>
      </c>
      <c r="K8" s="5"/>
      <c r="L8" s="5"/>
      <c r="M8" s="5" t="s">
        <v>8</v>
      </c>
      <c r="N8" s="5">
        <v>2</v>
      </c>
      <c r="O8" s="5"/>
      <c r="P8" s="5" t="s">
        <v>8</v>
      </c>
      <c r="Q8" s="5">
        <v>2</v>
      </c>
      <c r="R8" s="5"/>
      <c r="S8" s="5"/>
      <c r="T8" s="5"/>
      <c r="U8" s="5"/>
      <c r="V8" s="5" t="s">
        <v>8</v>
      </c>
      <c r="W8" s="5"/>
      <c r="X8" s="5"/>
      <c r="Y8" s="5"/>
      <c r="Z8" s="5"/>
      <c r="AA8" s="29">
        <f>SUM(F8:Z8)</f>
        <v>6</v>
      </c>
      <c r="AB8" s="29"/>
      <c r="AC8" s="29"/>
      <c r="AD8" s="29"/>
      <c r="AE8" s="29"/>
      <c r="AF8" s="29"/>
      <c r="AG8" s="29"/>
    </row>
    <row r="9" spans="1:33" x14ac:dyDescent="0.15">
      <c r="A9" s="25"/>
      <c r="B9" s="7"/>
      <c r="C9" s="50" t="s">
        <v>12</v>
      </c>
      <c r="D9" s="51"/>
      <c r="E9" s="5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3"/>
      <c r="AB9" s="54"/>
      <c r="AC9" s="53"/>
      <c r="AD9" s="54"/>
      <c r="AE9" s="54"/>
      <c r="AF9" s="54"/>
      <c r="AG9" s="55"/>
    </row>
    <row r="10" spans="1:33" x14ac:dyDescent="0.15">
      <c r="A10" s="25"/>
      <c r="B10" s="4"/>
      <c r="C10" s="56" t="s">
        <v>13</v>
      </c>
      <c r="D10" s="56"/>
      <c r="E10" s="56"/>
      <c r="F10" s="5"/>
      <c r="G10" s="5">
        <f>SUM(G5:G8)</f>
        <v>4</v>
      </c>
      <c r="H10" s="5">
        <f>SUM(H5:H8)</f>
        <v>4</v>
      </c>
      <c r="I10" s="5">
        <f>SUM(I5:I8)</f>
        <v>4</v>
      </c>
      <c r="J10" s="5">
        <f>SUM(J5:J8)</f>
        <v>4</v>
      </c>
      <c r="K10" s="5">
        <f t="shared" ref="K10:AA10" si="0">SUM(K5:K8)</f>
        <v>0</v>
      </c>
      <c r="L10" s="5">
        <f t="shared" si="0"/>
        <v>4</v>
      </c>
      <c r="M10" s="5">
        <f t="shared" si="0"/>
        <v>4</v>
      </c>
      <c r="N10" s="5">
        <f t="shared" si="0"/>
        <v>4</v>
      </c>
      <c r="O10" s="5">
        <f t="shared" si="0"/>
        <v>2</v>
      </c>
      <c r="P10" s="5">
        <f t="shared" si="0"/>
        <v>4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29">
        <f t="shared" si="0"/>
        <v>36</v>
      </c>
      <c r="AB10" s="29"/>
      <c r="AC10" s="57"/>
      <c r="AD10" s="57"/>
      <c r="AE10" s="57"/>
      <c r="AF10" s="57"/>
      <c r="AG10" s="57"/>
    </row>
    <row r="11" spans="1:33" ht="31.5" customHeight="1" x14ac:dyDescent="0.15">
      <c r="A11" s="49" t="s">
        <v>14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ht="15" customHeight="1" x14ac:dyDescent="0.15">
      <c r="A12" s="25" t="s">
        <v>15</v>
      </c>
      <c r="B12" s="26" t="s">
        <v>16</v>
      </c>
      <c r="C12" s="29" t="s">
        <v>17</v>
      </c>
      <c r="D12" s="30" t="s">
        <v>18</v>
      </c>
      <c r="E12" s="41" t="s">
        <v>19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3" t="s">
        <v>20</v>
      </c>
      <c r="AC12" s="34" t="s">
        <v>21</v>
      </c>
      <c r="AD12" s="37" t="s">
        <v>22</v>
      </c>
      <c r="AE12" s="22" t="s">
        <v>23</v>
      </c>
      <c r="AF12" s="25" t="s">
        <v>24</v>
      </c>
      <c r="AG12" s="37" t="s">
        <v>22</v>
      </c>
    </row>
    <row r="13" spans="1:33" ht="15" customHeight="1" x14ac:dyDescent="0.15">
      <c r="A13" s="25"/>
      <c r="B13" s="27"/>
      <c r="C13" s="29"/>
      <c r="D13" s="3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3"/>
      <c r="AC13" s="35"/>
      <c r="AD13" s="37"/>
      <c r="AE13" s="22"/>
      <c r="AF13" s="25"/>
      <c r="AG13" s="37"/>
    </row>
    <row r="14" spans="1:33" ht="48" customHeight="1" x14ac:dyDescent="0.15">
      <c r="A14" s="25"/>
      <c r="B14" s="28"/>
      <c r="C14" s="29"/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3"/>
      <c r="AC14" s="36"/>
      <c r="AD14" s="37"/>
      <c r="AE14" s="22"/>
      <c r="AF14" s="25"/>
      <c r="AG14" s="37"/>
    </row>
    <row r="15" spans="1:33" ht="26.25" customHeight="1" x14ac:dyDescent="0.15">
      <c r="A15" s="8">
        <v>2</v>
      </c>
      <c r="B15" s="8" t="s">
        <v>25</v>
      </c>
      <c r="C15" s="9">
        <v>43710</v>
      </c>
      <c r="D15" s="9" t="s">
        <v>26</v>
      </c>
      <c r="E15" s="23" t="s">
        <v>27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15">
        <v>2</v>
      </c>
      <c r="AC15" s="16" t="s">
        <v>28</v>
      </c>
      <c r="AD15" s="8" t="s">
        <v>29</v>
      </c>
      <c r="AE15" s="15">
        <v>15805293862</v>
      </c>
      <c r="AF15" s="8" t="s">
        <v>30</v>
      </c>
      <c r="AG15" s="13"/>
    </row>
    <row r="16" spans="1:33" ht="26.25" customHeight="1" x14ac:dyDescent="0.15">
      <c r="A16" s="8">
        <v>2</v>
      </c>
      <c r="B16" s="8" t="s">
        <v>31</v>
      </c>
      <c r="C16" s="9">
        <v>43713</v>
      </c>
      <c r="D16" s="9" t="s">
        <v>26</v>
      </c>
      <c r="E16" s="23" t="s">
        <v>32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5">
        <v>2</v>
      </c>
      <c r="AC16" s="16" t="s">
        <v>28</v>
      </c>
      <c r="AD16" s="8" t="s">
        <v>33</v>
      </c>
      <c r="AE16" s="15">
        <v>15252902410</v>
      </c>
      <c r="AF16" s="8" t="s">
        <v>30</v>
      </c>
      <c r="AG16" s="13"/>
    </row>
    <row r="17" spans="1:33" ht="25.5" customHeight="1" x14ac:dyDescent="0.15">
      <c r="A17" s="8">
        <v>3</v>
      </c>
      <c r="B17" s="8" t="s">
        <v>25</v>
      </c>
      <c r="C17" s="9">
        <v>43717</v>
      </c>
      <c r="D17" s="9" t="s">
        <v>26</v>
      </c>
      <c r="E17" s="23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15">
        <v>2</v>
      </c>
      <c r="AC17" s="16" t="s">
        <v>28</v>
      </c>
      <c r="AD17" s="8" t="s">
        <v>33</v>
      </c>
      <c r="AE17" s="15">
        <v>15252902410</v>
      </c>
      <c r="AF17" s="8" t="s">
        <v>30</v>
      </c>
      <c r="AG17" s="13"/>
    </row>
    <row r="18" spans="1:33" ht="23.25" customHeight="1" x14ac:dyDescent="0.15">
      <c r="A18" s="8">
        <v>3</v>
      </c>
      <c r="B18" s="8" t="s">
        <v>31</v>
      </c>
      <c r="C18" s="9">
        <v>43720</v>
      </c>
      <c r="D18" s="9" t="s">
        <v>26</v>
      </c>
      <c r="E18" s="23" t="s">
        <v>35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15">
        <v>2</v>
      </c>
      <c r="AC18" s="16" t="s">
        <v>28</v>
      </c>
      <c r="AD18" s="8" t="s">
        <v>36</v>
      </c>
      <c r="AE18" s="15">
        <v>15240278952</v>
      </c>
      <c r="AF18" s="8" t="s">
        <v>30</v>
      </c>
      <c r="AG18" s="13"/>
    </row>
    <row r="19" spans="1:33" ht="23.25" customHeight="1" x14ac:dyDescent="0.15">
      <c r="A19" s="8">
        <v>4</v>
      </c>
      <c r="B19" s="8" t="s">
        <v>25</v>
      </c>
      <c r="C19" s="9">
        <v>43724</v>
      </c>
      <c r="D19" s="9" t="s">
        <v>26</v>
      </c>
      <c r="E19" s="23" t="s">
        <v>37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15">
        <v>2</v>
      </c>
      <c r="AC19" s="16" t="s">
        <v>28</v>
      </c>
      <c r="AD19" s="8" t="s">
        <v>36</v>
      </c>
      <c r="AE19" s="15">
        <v>15240278952</v>
      </c>
      <c r="AF19" s="8" t="s">
        <v>30</v>
      </c>
      <c r="AG19" s="13"/>
    </row>
    <row r="20" spans="1:33" ht="24" customHeight="1" x14ac:dyDescent="0.15">
      <c r="A20" s="8">
        <v>4</v>
      </c>
      <c r="B20" s="8" t="s">
        <v>31</v>
      </c>
      <c r="C20" s="9">
        <v>43727</v>
      </c>
      <c r="D20" s="9" t="s">
        <v>26</v>
      </c>
      <c r="E20" s="23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1">
        <v>2</v>
      </c>
      <c r="AC20" s="16" t="s">
        <v>28</v>
      </c>
      <c r="AD20" s="8" t="s">
        <v>39</v>
      </c>
      <c r="AE20" s="15">
        <v>15005282595</v>
      </c>
      <c r="AF20" s="8" t="s">
        <v>30</v>
      </c>
      <c r="AG20" s="13"/>
    </row>
    <row r="21" spans="1:33" ht="24" customHeight="1" x14ac:dyDescent="0.15">
      <c r="A21" s="8">
        <v>5</v>
      </c>
      <c r="B21" s="8" t="s">
        <v>31</v>
      </c>
      <c r="C21" s="9">
        <v>43734</v>
      </c>
      <c r="D21" s="9" t="s">
        <v>26</v>
      </c>
      <c r="E21" s="43" t="s">
        <v>40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  <c r="AB21" s="21">
        <v>2</v>
      </c>
      <c r="AC21" s="16" t="s">
        <v>28</v>
      </c>
      <c r="AD21" s="8" t="s">
        <v>39</v>
      </c>
      <c r="AE21" s="15">
        <v>15005282595</v>
      </c>
      <c r="AF21" s="8" t="s">
        <v>30</v>
      </c>
      <c r="AG21" s="13"/>
    </row>
    <row r="22" spans="1:33" ht="27" customHeight="1" x14ac:dyDescent="0.15">
      <c r="A22" s="8">
        <v>7</v>
      </c>
      <c r="B22" s="8" t="s">
        <v>31</v>
      </c>
      <c r="C22" s="9">
        <v>43748</v>
      </c>
      <c r="D22" s="9" t="s">
        <v>26</v>
      </c>
      <c r="E22" s="43" t="s">
        <v>41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/>
      <c r="AB22" s="15">
        <v>2</v>
      </c>
      <c r="AC22" s="16" t="s">
        <v>28</v>
      </c>
      <c r="AD22" s="8" t="s">
        <v>36</v>
      </c>
      <c r="AE22" s="15">
        <v>15240278952</v>
      </c>
      <c r="AF22" s="8" t="s">
        <v>30</v>
      </c>
      <c r="AG22" s="13"/>
    </row>
    <row r="23" spans="1:33" ht="29.25" customHeight="1" x14ac:dyDescent="0.15">
      <c r="A23" s="8">
        <v>7</v>
      </c>
      <c r="B23" s="8" t="s">
        <v>42</v>
      </c>
      <c r="C23" s="9">
        <v>43385</v>
      </c>
      <c r="D23" s="9" t="s">
        <v>26</v>
      </c>
      <c r="E23" s="23" t="s">
        <v>43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15">
        <v>2</v>
      </c>
      <c r="AC23" s="16" t="s">
        <v>28</v>
      </c>
      <c r="AD23" s="8" t="s">
        <v>33</v>
      </c>
      <c r="AE23" s="15">
        <v>15252902410</v>
      </c>
      <c r="AF23" s="8" t="s">
        <v>30</v>
      </c>
      <c r="AG23" s="13"/>
    </row>
    <row r="24" spans="1:33" ht="30" customHeight="1" x14ac:dyDescent="0.15">
      <c r="A24" s="8">
        <v>8</v>
      </c>
      <c r="B24" s="8" t="s">
        <v>25</v>
      </c>
      <c r="C24" s="9">
        <v>43752</v>
      </c>
      <c r="D24" s="9" t="s">
        <v>26</v>
      </c>
      <c r="E24" s="23" t="s">
        <v>44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15">
        <v>2</v>
      </c>
      <c r="AC24" s="16" t="s">
        <v>28</v>
      </c>
      <c r="AD24" s="8" t="s">
        <v>45</v>
      </c>
      <c r="AE24" s="15">
        <v>15005284655</v>
      </c>
      <c r="AF24" s="8" t="s">
        <v>30</v>
      </c>
      <c r="AG24" s="13"/>
    </row>
    <row r="25" spans="1:33" ht="27.75" customHeight="1" x14ac:dyDescent="0.15">
      <c r="A25" s="8">
        <v>8</v>
      </c>
      <c r="B25" s="8" t="s">
        <v>31</v>
      </c>
      <c r="C25" s="9">
        <v>43755</v>
      </c>
      <c r="D25" s="9" t="s">
        <v>26</v>
      </c>
      <c r="E25" s="43" t="s">
        <v>46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5"/>
      <c r="AB25" s="15">
        <v>2</v>
      </c>
      <c r="AC25" s="16" t="s">
        <v>28</v>
      </c>
      <c r="AD25" s="8" t="s">
        <v>47</v>
      </c>
      <c r="AE25" s="15">
        <v>18052825241</v>
      </c>
      <c r="AF25" s="8" t="s">
        <v>48</v>
      </c>
      <c r="AG25" s="13"/>
    </row>
    <row r="26" spans="1:33" ht="27.75" customHeight="1" x14ac:dyDescent="0.15">
      <c r="A26" s="8">
        <v>9</v>
      </c>
      <c r="B26" s="8" t="s">
        <v>31</v>
      </c>
      <c r="C26" s="9">
        <v>43762</v>
      </c>
      <c r="D26" s="9" t="s">
        <v>26</v>
      </c>
      <c r="E26" s="43" t="s">
        <v>49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5"/>
      <c r="AB26" s="15">
        <v>2</v>
      </c>
      <c r="AC26" s="16" t="s">
        <v>28</v>
      </c>
      <c r="AD26" s="8" t="s">
        <v>45</v>
      </c>
      <c r="AE26" s="15">
        <v>15005284655</v>
      </c>
      <c r="AF26" s="8" t="s">
        <v>48</v>
      </c>
      <c r="AG26" s="13"/>
    </row>
    <row r="27" spans="1:33" ht="27" customHeight="1" x14ac:dyDescent="0.15">
      <c r="A27" s="8">
        <v>10</v>
      </c>
      <c r="B27" s="8" t="s">
        <v>31</v>
      </c>
      <c r="C27" s="9">
        <v>43769</v>
      </c>
      <c r="D27" s="9" t="s">
        <v>26</v>
      </c>
      <c r="E27" s="43" t="s">
        <v>50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/>
      <c r="AB27" s="15">
        <v>2</v>
      </c>
      <c r="AC27" s="16" t="s">
        <v>28</v>
      </c>
      <c r="AD27" s="8" t="s">
        <v>47</v>
      </c>
      <c r="AE27" s="15">
        <v>18052825241</v>
      </c>
      <c r="AF27" s="8" t="s">
        <v>30</v>
      </c>
      <c r="AG27" s="13"/>
    </row>
    <row r="28" spans="1:33" ht="25.5" customHeight="1" x14ac:dyDescent="0.15">
      <c r="A28" s="8">
        <v>11</v>
      </c>
      <c r="B28" s="8" t="s">
        <v>25</v>
      </c>
      <c r="C28" s="9">
        <v>43773</v>
      </c>
      <c r="D28" s="9" t="s">
        <v>26</v>
      </c>
      <c r="E28" s="43" t="s">
        <v>51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15">
        <v>2</v>
      </c>
      <c r="AC28" s="16" t="s">
        <v>28</v>
      </c>
      <c r="AD28" s="8" t="s">
        <v>29</v>
      </c>
      <c r="AE28" s="15">
        <v>15805293862</v>
      </c>
      <c r="AF28" s="8" t="s">
        <v>30</v>
      </c>
      <c r="AG28" s="13"/>
    </row>
    <row r="29" spans="1:33" ht="25.5" customHeight="1" x14ac:dyDescent="0.15">
      <c r="A29" s="8">
        <v>11</v>
      </c>
      <c r="B29" s="8" t="s">
        <v>31</v>
      </c>
      <c r="C29" s="9">
        <v>43776</v>
      </c>
      <c r="D29" s="9" t="s">
        <v>26</v>
      </c>
      <c r="E29" s="43" t="s">
        <v>52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5"/>
      <c r="AB29" s="15">
        <v>2</v>
      </c>
      <c r="AC29" s="16" t="s">
        <v>28</v>
      </c>
      <c r="AD29" s="8" t="s">
        <v>29</v>
      </c>
      <c r="AE29" s="15">
        <v>15805293862</v>
      </c>
      <c r="AF29" s="8" t="s">
        <v>30</v>
      </c>
      <c r="AG29" s="13"/>
    </row>
    <row r="30" spans="1:33" ht="27.75" customHeight="1" x14ac:dyDescent="0.15">
      <c r="A30" s="18"/>
      <c r="B30" s="8"/>
      <c r="C30" s="19"/>
      <c r="D30" s="9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5"/>
      <c r="AB30" s="15"/>
      <c r="AC30" s="16"/>
      <c r="AD30" s="8"/>
      <c r="AE30" s="15"/>
      <c r="AF30" s="8"/>
      <c r="AG30" s="13"/>
    </row>
    <row r="31" spans="1:33" ht="26.25" customHeight="1" x14ac:dyDescent="0.15">
      <c r="A31" s="18"/>
      <c r="B31" s="8"/>
      <c r="C31" s="19"/>
      <c r="D31" s="9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5"/>
      <c r="AB31" s="15"/>
      <c r="AC31" s="16"/>
      <c r="AD31" s="8"/>
      <c r="AE31" s="15"/>
      <c r="AF31" s="8"/>
      <c r="AG31" s="13"/>
    </row>
    <row r="32" spans="1:33" ht="30" customHeight="1" x14ac:dyDescent="0.15">
      <c r="A32" s="18"/>
      <c r="B32" s="8"/>
      <c r="C32" s="20"/>
      <c r="D32" s="9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15"/>
      <c r="AC32" s="16"/>
      <c r="AD32" s="8"/>
      <c r="AE32" s="15"/>
      <c r="AF32" s="8"/>
      <c r="AG32" s="13"/>
    </row>
    <row r="33" spans="1:33" ht="16.5" customHeight="1" x14ac:dyDescent="0.15">
      <c r="A33" s="8"/>
      <c r="B33" s="8"/>
      <c r="C33" s="9"/>
      <c r="D33" s="10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8"/>
      <c r="AB33" s="15"/>
      <c r="AC33" s="16"/>
      <c r="AD33" s="15"/>
      <c r="AE33" s="15"/>
      <c r="AF33" s="15"/>
      <c r="AG33" s="13"/>
    </row>
    <row r="34" spans="1:33" ht="14.25" customHeight="1" x14ac:dyDescent="0.15">
      <c r="A34" s="42" t="s">
        <v>53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1:33" ht="14.25" customHeight="1" x14ac:dyDescent="0.15">
      <c r="A35" s="38" t="s">
        <v>54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14.25" customHeight="1" x14ac:dyDescent="0.15">
      <c r="A36" s="38" t="s">
        <v>55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14.25" customHeight="1" x14ac:dyDescent="0.15">
      <c r="A37" s="38" t="s">
        <v>56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14.25" customHeight="1" x14ac:dyDescent="0.15">
      <c r="A38" s="39" t="s">
        <v>57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12"/>
      <c r="AG38" s="11"/>
    </row>
    <row r="39" spans="1:33" s="2" customFormat="1" ht="23.25" customHeight="1" x14ac:dyDescent="0.15">
      <c r="A39" s="24" t="s">
        <v>58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</sheetData>
  <mergeCells count="62"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36:AG36"/>
    <mergeCell ref="E33:AA33"/>
    <mergeCell ref="E23:AA23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5:AA25"/>
    <mergeCell ref="E26:AA26"/>
    <mergeCell ref="E27:AA27"/>
    <mergeCell ref="E28:AA28"/>
    <mergeCell ref="A35:AG35"/>
    <mergeCell ref="A34:AG34"/>
    <mergeCell ref="E29:AA29"/>
    <mergeCell ref="E30:AA30"/>
    <mergeCell ref="E31:AA31"/>
    <mergeCell ref="E32:AA32"/>
    <mergeCell ref="AE12:AE14"/>
    <mergeCell ref="E24:AA24"/>
    <mergeCell ref="A39:AG39"/>
    <mergeCell ref="A4:A10"/>
    <mergeCell ref="A12:A14"/>
    <mergeCell ref="B12:B14"/>
    <mergeCell ref="C12:C14"/>
    <mergeCell ref="D12:D14"/>
    <mergeCell ref="AB12:AB14"/>
    <mergeCell ref="AC12:AC14"/>
    <mergeCell ref="AD12:AD14"/>
    <mergeCell ref="A37:AG37"/>
    <mergeCell ref="A38:AE38"/>
    <mergeCell ref="AF12:AF14"/>
    <mergeCell ref="AG12:AG14"/>
    <mergeCell ref="E12:AA14"/>
  </mergeCells>
  <phoneticPr fontId="25" type="noConversion"/>
  <printOptions horizontalCentered="1"/>
  <pageMargins left="0.47" right="0.34" top="0.39370078740157499" bottom="0.39370078740157499" header="0.196850393700787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workbookViewId="0">
      <selection activeCell="AC9" sqref="AC9:AG9"/>
    </sheetView>
  </sheetViews>
  <sheetFormatPr defaultRowHeight="14.25" x14ac:dyDescent="0.1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8.125" style="3" customWidth="1"/>
    <col min="30" max="30" width="6.75" style="3" customWidth="1"/>
    <col min="31" max="31" width="12" style="3" customWidth="1"/>
    <col min="32" max="32" width="11.5" style="3" customWidth="1"/>
    <col min="33" max="33" width="3.875" style="3" hidden="1" customWidth="1"/>
    <col min="34" max="16384" width="9" style="3"/>
  </cols>
  <sheetData>
    <row r="1" spans="1:33" s="1" customFormat="1" ht="42" customHeight="1" x14ac:dyDescent="0.15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s="1" customFormat="1" ht="42" customHeight="1" x14ac:dyDescent="0.1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3" ht="18.75" customHeight="1" x14ac:dyDescent="0.15">
      <c r="A3" s="60" t="s">
        <v>80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14.25" customHeight="1" x14ac:dyDescent="0.15">
      <c r="A4" s="25" t="s">
        <v>3</v>
      </c>
      <c r="B4" s="4"/>
      <c r="C4" s="29" t="s">
        <v>81</v>
      </c>
      <c r="D4" s="29"/>
      <c r="E4" s="29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9" t="s">
        <v>5</v>
      </c>
      <c r="AB4" s="29"/>
      <c r="AC4" s="29" t="s">
        <v>82</v>
      </c>
      <c r="AD4" s="29"/>
      <c r="AE4" s="29"/>
      <c r="AF4" s="29"/>
      <c r="AG4" s="29"/>
    </row>
    <row r="5" spans="1:33" x14ac:dyDescent="0.15">
      <c r="A5" s="25"/>
      <c r="B5" s="4"/>
      <c r="C5" s="29" t="s">
        <v>83</v>
      </c>
      <c r="D5" s="29"/>
      <c r="E5" s="29"/>
      <c r="F5" s="5"/>
      <c r="G5" s="5">
        <v>4</v>
      </c>
      <c r="H5" s="5">
        <v>4</v>
      </c>
      <c r="I5" s="13">
        <v>4</v>
      </c>
      <c r="J5" s="13">
        <v>2</v>
      </c>
      <c r="K5" s="13">
        <v>0</v>
      </c>
      <c r="L5" s="13">
        <v>4</v>
      </c>
      <c r="M5" s="13">
        <v>4</v>
      </c>
      <c r="N5" s="13">
        <v>2</v>
      </c>
      <c r="O5" s="13">
        <v>2</v>
      </c>
      <c r="P5" s="13">
        <v>4</v>
      </c>
      <c r="Q5" s="13">
        <v>0</v>
      </c>
      <c r="R5" s="13"/>
      <c r="S5" s="13" t="s">
        <v>8</v>
      </c>
      <c r="T5" s="13" t="s">
        <v>8</v>
      </c>
      <c r="U5" s="13" t="s">
        <v>8</v>
      </c>
      <c r="V5" s="13" t="s">
        <v>8</v>
      </c>
      <c r="W5" s="13"/>
      <c r="X5" s="13"/>
      <c r="Y5" s="13"/>
      <c r="Z5" s="5"/>
      <c r="AA5" s="29">
        <f>SUM(F5:Z5)</f>
        <v>30</v>
      </c>
      <c r="AB5" s="29"/>
      <c r="AC5" s="58"/>
      <c r="AD5" s="58"/>
      <c r="AE5" s="58"/>
      <c r="AF5" s="58"/>
      <c r="AG5" s="58"/>
    </row>
    <row r="6" spans="1:33" x14ac:dyDescent="0.15">
      <c r="A6" s="25"/>
      <c r="B6" s="4"/>
      <c r="C6" s="29" t="s">
        <v>9</v>
      </c>
      <c r="D6" s="29"/>
      <c r="E6" s="2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9">
        <f>SUM(F6:Z6)</f>
        <v>0</v>
      </c>
      <c r="AB6" s="29"/>
      <c r="AC6" s="29"/>
      <c r="AD6" s="29"/>
      <c r="AE6" s="29"/>
      <c r="AF6" s="29"/>
      <c r="AG6" s="29"/>
    </row>
    <row r="7" spans="1:33" x14ac:dyDescent="0.15">
      <c r="A7" s="25"/>
      <c r="B7" s="4"/>
      <c r="C7" s="29" t="s">
        <v>84</v>
      </c>
      <c r="D7" s="29"/>
      <c r="E7" s="29"/>
      <c r="F7" s="5"/>
      <c r="G7" s="5"/>
      <c r="H7" s="5" t="s">
        <v>8</v>
      </c>
      <c r="I7" s="4" t="s">
        <v>8</v>
      </c>
      <c r="J7" s="5"/>
      <c r="K7" s="5" t="s">
        <v>8</v>
      </c>
      <c r="L7" s="5"/>
      <c r="M7" s="5" t="s">
        <v>8</v>
      </c>
      <c r="N7" s="5" t="s">
        <v>8</v>
      </c>
      <c r="O7" s="5"/>
      <c r="P7" s="5"/>
      <c r="Q7" s="5" t="s">
        <v>8</v>
      </c>
      <c r="R7" s="4"/>
      <c r="S7" s="5"/>
      <c r="T7" s="5"/>
      <c r="U7" s="5"/>
      <c r="V7" s="5" t="s">
        <v>8</v>
      </c>
      <c r="W7" s="5"/>
      <c r="X7" s="5"/>
      <c r="Y7" s="5"/>
      <c r="Z7" s="5"/>
      <c r="AA7" s="29">
        <f>SUM(F7:Z7)</f>
        <v>0</v>
      </c>
      <c r="AB7" s="29"/>
      <c r="AC7" s="29"/>
      <c r="AD7" s="29"/>
      <c r="AE7" s="29"/>
      <c r="AF7" s="29"/>
      <c r="AG7" s="29"/>
    </row>
    <row r="8" spans="1:33" x14ac:dyDescent="0.15">
      <c r="A8" s="25"/>
      <c r="B8" s="4"/>
      <c r="C8" s="29" t="s">
        <v>11</v>
      </c>
      <c r="D8" s="29"/>
      <c r="E8" s="29"/>
      <c r="F8" s="5"/>
      <c r="G8" s="5" t="s">
        <v>8</v>
      </c>
      <c r="H8" s="5"/>
      <c r="I8" s="5" t="s">
        <v>8</v>
      </c>
      <c r="J8" s="5">
        <v>2</v>
      </c>
      <c r="K8" s="5"/>
      <c r="L8" s="5"/>
      <c r="M8" s="5" t="s">
        <v>8</v>
      </c>
      <c r="N8" s="5">
        <v>2</v>
      </c>
      <c r="O8" s="5"/>
      <c r="P8" s="5" t="s">
        <v>8</v>
      </c>
      <c r="Q8" s="5">
        <v>2</v>
      </c>
      <c r="R8" s="5"/>
      <c r="S8" s="5"/>
      <c r="T8" s="5"/>
      <c r="U8" s="5"/>
      <c r="V8" s="5" t="s">
        <v>8</v>
      </c>
      <c r="W8" s="5"/>
      <c r="X8" s="5"/>
      <c r="Y8" s="5"/>
      <c r="Z8" s="5"/>
      <c r="AA8" s="29">
        <f>SUM(F8:Z8)</f>
        <v>6</v>
      </c>
      <c r="AB8" s="29"/>
      <c r="AC8" s="29"/>
      <c r="AD8" s="29"/>
      <c r="AE8" s="29"/>
      <c r="AF8" s="29"/>
      <c r="AG8" s="29"/>
    </row>
    <row r="9" spans="1:33" x14ac:dyDescent="0.15">
      <c r="A9" s="25"/>
      <c r="B9" s="7"/>
      <c r="C9" s="50" t="s">
        <v>12</v>
      </c>
      <c r="D9" s="51"/>
      <c r="E9" s="5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3"/>
      <c r="AB9" s="54"/>
      <c r="AC9" s="53"/>
      <c r="AD9" s="54"/>
      <c r="AE9" s="54"/>
      <c r="AF9" s="54"/>
      <c r="AG9" s="55"/>
    </row>
    <row r="10" spans="1:33" x14ac:dyDescent="0.15">
      <c r="A10" s="25"/>
      <c r="B10" s="4"/>
      <c r="C10" s="56" t="s">
        <v>13</v>
      </c>
      <c r="D10" s="56"/>
      <c r="E10" s="56"/>
      <c r="F10" s="5"/>
      <c r="G10" s="5">
        <f>SUM(G5:G8)</f>
        <v>4</v>
      </c>
      <c r="H10" s="5">
        <f>SUM(H5:H8)</f>
        <v>4</v>
      </c>
      <c r="I10" s="5">
        <f>SUM(I5:I8)</f>
        <v>4</v>
      </c>
      <c r="J10" s="5">
        <f>SUM(J5:J8)</f>
        <v>4</v>
      </c>
      <c r="K10" s="5">
        <f t="shared" ref="K10:AA10" si="0">SUM(K5:K8)</f>
        <v>0</v>
      </c>
      <c r="L10" s="5">
        <f t="shared" si="0"/>
        <v>4</v>
      </c>
      <c r="M10" s="5">
        <f t="shared" si="0"/>
        <v>4</v>
      </c>
      <c r="N10" s="5">
        <f t="shared" si="0"/>
        <v>4</v>
      </c>
      <c r="O10" s="5">
        <f t="shared" si="0"/>
        <v>2</v>
      </c>
      <c r="P10" s="5">
        <f t="shared" si="0"/>
        <v>4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29">
        <f t="shared" si="0"/>
        <v>36</v>
      </c>
      <c r="AB10" s="29"/>
      <c r="AC10" s="57"/>
      <c r="AD10" s="57"/>
      <c r="AE10" s="57"/>
      <c r="AF10" s="57"/>
      <c r="AG10" s="57"/>
    </row>
    <row r="11" spans="1:33" ht="31.5" customHeight="1" x14ac:dyDescent="0.15">
      <c r="A11" s="49" t="s">
        <v>85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ht="15" customHeight="1" x14ac:dyDescent="0.15">
      <c r="A12" s="25" t="s">
        <v>15</v>
      </c>
      <c r="B12" s="26" t="s">
        <v>16</v>
      </c>
      <c r="C12" s="29" t="s">
        <v>17</v>
      </c>
      <c r="D12" s="30" t="s">
        <v>18</v>
      </c>
      <c r="E12" s="41" t="s">
        <v>86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3" t="s">
        <v>20</v>
      </c>
      <c r="AC12" s="34" t="s">
        <v>21</v>
      </c>
      <c r="AD12" s="37" t="s">
        <v>22</v>
      </c>
      <c r="AE12" s="22" t="s">
        <v>23</v>
      </c>
      <c r="AF12" s="25" t="s">
        <v>24</v>
      </c>
      <c r="AG12" s="37" t="s">
        <v>22</v>
      </c>
    </row>
    <row r="13" spans="1:33" ht="15" customHeight="1" x14ac:dyDescent="0.15">
      <c r="A13" s="25"/>
      <c r="B13" s="27"/>
      <c r="C13" s="29"/>
      <c r="D13" s="3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3"/>
      <c r="AC13" s="35"/>
      <c r="AD13" s="37"/>
      <c r="AE13" s="22"/>
      <c r="AF13" s="25"/>
      <c r="AG13" s="37"/>
    </row>
    <row r="14" spans="1:33" ht="48" customHeight="1" x14ac:dyDescent="0.15">
      <c r="A14" s="25"/>
      <c r="B14" s="28"/>
      <c r="C14" s="29"/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3"/>
      <c r="AC14" s="36"/>
      <c r="AD14" s="37"/>
      <c r="AE14" s="22"/>
      <c r="AF14" s="25"/>
      <c r="AG14" s="37"/>
    </row>
    <row r="15" spans="1:33" ht="26.25" customHeight="1" x14ac:dyDescent="0.15">
      <c r="A15" s="8">
        <v>2</v>
      </c>
      <c r="B15" s="8" t="s">
        <v>25</v>
      </c>
      <c r="C15" s="9">
        <v>43710</v>
      </c>
      <c r="D15" s="9" t="s">
        <v>26</v>
      </c>
      <c r="E15" s="23" t="s">
        <v>27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15">
        <v>2</v>
      </c>
      <c r="AC15" s="16" t="s">
        <v>28</v>
      </c>
      <c r="AD15" s="8" t="s">
        <v>29</v>
      </c>
      <c r="AE15" s="15">
        <v>15805293862</v>
      </c>
      <c r="AF15" s="8" t="s">
        <v>30</v>
      </c>
      <c r="AG15" s="13"/>
    </row>
    <row r="16" spans="1:33" ht="26.25" customHeight="1" x14ac:dyDescent="0.15">
      <c r="A16" s="8">
        <v>2</v>
      </c>
      <c r="B16" s="8" t="s">
        <v>31</v>
      </c>
      <c r="C16" s="9">
        <v>43713</v>
      </c>
      <c r="D16" s="9" t="s">
        <v>26</v>
      </c>
      <c r="E16" s="23" t="s">
        <v>32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5">
        <v>2</v>
      </c>
      <c r="AC16" s="16" t="s">
        <v>28</v>
      </c>
      <c r="AD16" s="8" t="s">
        <v>33</v>
      </c>
      <c r="AE16" s="15">
        <v>15252902410</v>
      </c>
      <c r="AF16" s="8" t="s">
        <v>30</v>
      </c>
      <c r="AG16" s="13"/>
    </row>
    <row r="17" spans="1:33" ht="25.5" customHeight="1" x14ac:dyDescent="0.15">
      <c r="A17" s="8">
        <v>3</v>
      </c>
      <c r="B17" s="8" t="s">
        <v>25</v>
      </c>
      <c r="C17" s="9">
        <v>43717</v>
      </c>
      <c r="D17" s="9" t="s">
        <v>26</v>
      </c>
      <c r="E17" s="23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15">
        <v>2</v>
      </c>
      <c r="AC17" s="16" t="s">
        <v>28</v>
      </c>
      <c r="AD17" s="8" t="s">
        <v>33</v>
      </c>
      <c r="AE17" s="15">
        <v>15252902410</v>
      </c>
      <c r="AF17" s="8" t="s">
        <v>30</v>
      </c>
      <c r="AG17" s="13"/>
    </row>
    <row r="18" spans="1:33" ht="23.25" customHeight="1" x14ac:dyDescent="0.15">
      <c r="A18" s="8">
        <v>3</v>
      </c>
      <c r="B18" s="8" t="s">
        <v>31</v>
      </c>
      <c r="C18" s="9">
        <v>43720</v>
      </c>
      <c r="D18" s="9" t="s">
        <v>26</v>
      </c>
      <c r="E18" s="23" t="s">
        <v>35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15">
        <v>2</v>
      </c>
      <c r="AC18" s="16" t="s">
        <v>28</v>
      </c>
      <c r="AD18" s="8" t="s">
        <v>36</v>
      </c>
      <c r="AE18" s="15">
        <v>15240278952</v>
      </c>
      <c r="AF18" s="8" t="s">
        <v>30</v>
      </c>
      <c r="AG18" s="13"/>
    </row>
    <row r="19" spans="1:33" ht="23.25" customHeight="1" x14ac:dyDescent="0.15">
      <c r="A19" s="8">
        <v>4</v>
      </c>
      <c r="B19" s="8" t="s">
        <v>25</v>
      </c>
      <c r="C19" s="9">
        <v>43724</v>
      </c>
      <c r="D19" s="9" t="s">
        <v>26</v>
      </c>
      <c r="E19" s="23" t="s">
        <v>37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15">
        <v>2</v>
      </c>
      <c r="AC19" s="16" t="s">
        <v>28</v>
      </c>
      <c r="AD19" s="8" t="s">
        <v>36</v>
      </c>
      <c r="AE19" s="15">
        <v>15240278952</v>
      </c>
      <c r="AF19" s="8" t="s">
        <v>30</v>
      </c>
      <c r="AG19" s="13"/>
    </row>
    <row r="20" spans="1:33" ht="24" customHeight="1" x14ac:dyDescent="0.15">
      <c r="A20" s="8">
        <v>4</v>
      </c>
      <c r="B20" s="8" t="s">
        <v>31</v>
      </c>
      <c r="C20" s="9">
        <v>43727</v>
      </c>
      <c r="D20" s="9" t="s">
        <v>26</v>
      </c>
      <c r="E20" s="23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1">
        <v>2</v>
      </c>
      <c r="AC20" s="16" t="s">
        <v>28</v>
      </c>
      <c r="AD20" s="8" t="s">
        <v>39</v>
      </c>
      <c r="AE20" s="15">
        <v>15005282595</v>
      </c>
      <c r="AF20" s="8" t="s">
        <v>30</v>
      </c>
      <c r="AG20" s="13"/>
    </row>
    <row r="21" spans="1:33" ht="24" customHeight="1" x14ac:dyDescent="0.15">
      <c r="A21" s="8">
        <v>5</v>
      </c>
      <c r="B21" s="8" t="s">
        <v>31</v>
      </c>
      <c r="C21" s="9">
        <v>43734</v>
      </c>
      <c r="D21" s="9" t="s">
        <v>26</v>
      </c>
      <c r="E21" s="43" t="s">
        <v>40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  <c r="AB21" s="21">
        <v>2</v>
      </c>
      <c r="AC21" s="16" t="s">
        <v>28</v>
      </c>
      <c r="AD21" s="8" t="s">
        <v>39</v>
      </c>
      <c r="AE21" s="15">
        <v>15005282595</v>
      </c>
      <c r="AF21" s="8" t="s">
        <v>30</v>
      </c>
      <c r="AG21" s="13"/>
    </row>
    <row r="22" spans="1:33" ht="27" customHeight="1" x14ac:dyDescent="0.15">
      <c r="A22" s="8">
        <v>7</v>
      </c>
      <c r="B22" s="8" t="s">
        <v>31</v>
      </c>
      <c r="C22" s="9">
        <v>43748</v>
      </c>
      <c r="D22" s="9" t="s">
        <v>26</v>
      </c>
      <c r="E22" s="43" t="s">
        <v>41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/>
      <c r="AB22" s="15">
        <v>2</v>
      </c>
      <c r="AC22" s="16" t="s">
        <v>28</v>
      </c>
      <c r="AD22" s="8" t="s">
        <v>36</v>
      </c>
      <c r="AE22" s="15">
        <v>15240278952</v>
      </c>
      <c r="AF22" s="8" t="s">
        <v>30</v>
      </c>
      <c r="AG22" s="13"/>
    </row>
    <row r="23" spans="1:33" ht="29.25" customHeight="1" x14ac:dyDescent="0.15">
      <c r="A23" s="8">
        <v>7</v>
      </c>
      <c r="B23" s="8" t="s">
        <v>42</v>
      </c>
      <c r="C23" s="9">
        <v>43385</v>
      </c>
      <c r="D23" s="9" t="s">
        <v>26</v>
      </c>
      <c r="E23" s="23" t="s">
        <v>43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15">
        <v>2</v>
      </c>
      <c r="AC23" s="16" t="s">
        <v>28</v>
      </c>
      <c r="AD23" s="8" t="s">
        <v>33</v>
      </c>
      <c r="AE23" s="15">
        <v>15252902410</v>
      </c>
      <c r="AF23" s="8" t="s">
        <v>30</v>
      </c>
      <c r="AG23" s="13"/>
    </row>
    <row r="24" spans="1:33" ht="30" customHeight="1" x14ac:dyDescent="0.15">
      <c r="A24" s="8">
        <v>8</v>
      </c>
      <c r="B24" s="8" t="s">
        <v>25</v>
      </c>
      <c r="C24" s="9">
        <v>43752</v>
      </c>
      <c r="D24" s="9" t="s">
        <v>26</v>
      </c>
      <c r="E24" s="23" t="s">
        <v>44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15">
        <v>2</v>
      </c>
      <c r="AC24" s="16" t="s">
        <v>28</v>
      </c>
      <c r="AD24" s="8" t="s">
        <v>45</v>
      </c>
      <c r="AE24" s="15">
        <v>15005284655</v>
      </c>
      <c r="AF24" s="8" t="s">
        <v>30</v>
      </c>
      <c r="AG24" s="13"/>
    </row>
    <row r="25" spans="1:33" ht="27.75" customHeight="1" x14ac:dyDescent="0.15">
      <c r="A25" s="8">
        <v>8</v>
      </c>
      <c r="B25" s="8" t="s">
        <v>31</v>
      </c>
      <c r="C25" s="9">
        <v>43755</v>
      </c>
      <c r="D25" s="9" t="s">
        <v>26</v>
      </c>
      <c r="E25" s="43" t="s">
        <v>46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5"/>
      <c r="AB25" s="15">
        <v>2</v>
      </c>
      <c r="AC25" s="16" t="s">
        <v>28</v>
      </c>
      <c r="AD25" s="8" t="s">
        <v>47</v>
      </c>
      <c r="AE25" s="15">
        <v>18052825241</v>
      </c>
      <c r="AF25" s="8" t="s">
        <v>87</v>
      </c>
      <c r="AG25" s="13"/>
    </row>
    <row r="26" spans="1:33" ht="27.75" customHeight="1" x14ac:dyDescent="0.15">
      <c r="A26" s="8">
        <v>9</v>
      </c>
      <c r="B26" s="8" t="s">
        <v>31</v>
      </c>
      <c r="C26" s="9">
        <v>43762</v>
      </c>
      <c r="D26" s="9" t="s">
        <v>26</v>
      </c>
      <c r="E26" s="43" t="s">
        <v>49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5"/>
      <c r="AB26" s="15">
        <v>2</v>
      </c>
      <c r="AC26" s="16" t="s">
        <v>28</v>
      </c>
      <c r="AD26" s="8" t="s">
        <v>45</v>
      </c>
      <c r="AE26" s="15">
        <v>15005284655</v>
      </c>
      <c r="AF26" s="8" t="s">
        <v>87</v>
      </c>
      <c r="AG26" s="13"/>
    </row>
    <row r="27" spans="1:33" ht="27" customHeight="1" x14ac:dyDescent="0.15">
      <c r="A27" s="8">
        <v>10</v>
      </c>
      <c r="B27" s="8" t="s">
        <v>31</v>
      </c>
      <c r="C27" s="9">
        <v>43769</v>
      </c>
      <c r="D27" s="9" t="s">
        <v>26</v>
      </c>
      <c r="E27" s="43" t="s">
        <v>50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/>
      <c r="AB27" s="15">
        <v>2</v>
      </c>
      <c r="AC27" s="16" t="s">
        <v>28</v>
      </c>
      <c r="AD27" s="8" t="s">
        <v>47</v>
      </c>
      <c r="AE27" s="15">
        <v>18052825241</v>
      </c>
      <c r="AF27" s="8" t="s">
        <v>30</v>
      </c>
      <c r="AG27" s="13"/>
    </row>
    <row r="28" spans="1:33" ht="25.5" customHeight="1" x14ac:dyDescent="0.15">
      <c r="A28" s="8">
        <v>11</v>
      </c>
      <c r="B28" s="8" t="s">
        <v>25</v>
      </c>
      <c r="C28" s="9">
        <v>43773</v>
      </c>
      <c r="D28" s="9" t="s">
        <v>26</v>
      </c>
      <c r="E28" s="43" t="s">
        <v>51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15">
        <v>2</v>
      </c>
      <c r="AC28" s="16" t="s">
        <v>28</v>
      </c>
      <c r="AD28" s="8" t="s">
        <v>29</v>
      </c>
      <c r="AE28" s="15">
        <v>15805293862</v>
      </c>
      <c r="AF28" s="8" t="s">
        <v>30</v>
      </c>
      <c r="AG28" s="13"/>
    </row>
    <row r="29" spans="1:33" ht="25.5" customHeight="1" x14ac:dyDescent="0.15">
      <c r="A29" s="8">
        <v>11</v>
      </c>
      <c r="B29" s="8" t="s">
        <v>31</v>
      </c>
      <c r="C29" s="9">
        <v>43776</v>
      </c>
      <c r="D29" s="9" t="s">
        <v>26</v>
      </c>
      <c r="E29" s="43" t="s">
        <v>52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5"/>
      <c r="AB29" s="15">
        <v>2</v>
      </c>
      <c r="AC29" s="16" t="s">
        <v>28</v>
      </c>
      <c r="AD29" s="8" t="s">
        <v>29</v>
      </c>
      <c r="AE29" s="15">
        <v>15805293862</v>
      </c>
      <c r="AF29" s="8" t="s">
        <v>30</v>
      </c>
      <c r="AG29" s="13"/>
    </row>
    <row r="30" spans="1:33" ht="27.75" customHeight="1" x14ac:dyDescent="0.15">
      <c r="A30" s="18"/>
      <c r="B30" s="8"/>
      <c r="C30" s="19"/>
      <c r="D30" s="9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5"/>
      <c r="AB30" s="15"/>
      <c r="AC30" s="16"/>
      <c r="AD30" s="8"/>
      <c r="AE30" s="15"/>
      <c r="AF30" s="8"/>
      <c r="AG30" s="13"/>
    </row>
    <row r="31" spans="1:33" ht="26.25" customHeight="1" x14ac:dyDescent="0.15">
      <c r="A31" s="18"/>
      <c r="B31" s="8"/>
      <c r="C31" s="19"/>
      <c r="D31" s="9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5"/>
      <c r="AB31" s="15"/>
      <c r="AC31" s="16"/>
      <c r="AD31" s="8"/>
      <c r="AE31" s="15"/>
      <c r="AF31" s="8"/>
      <c r="AG31" s="13"/>
    </row>
    <row r="32" spans="1:33" ht="30" customHeight="1" x14ac:dyDescent="0.15">
      <c r="A32" s="18"/>
      <c r="B32" s="8"/>
      <c r="C32" s="20"/>
      <c r="D32" s="9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15"/>
      <c r="AC32" s="16"/>
      <c r="AD32" s="8"/>
      <c r="AE32" s="15"/>
      <c r="AF32" s="8"/>
      <c r="AG32" s="13"/>
    </row>
    <row r="33" spans="1:33" ht="16.5" customHeight="1" x14ac:dyDescent="0.15">
      <c r="A33" s="8"/>
      <c r="B33" s="8"/>
      <c r="C33" s="9"/>
      <c r="D33" s="10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8"/>
      <c r="AB33" s="15"/>
      <c r="AC33" s="16"/>
      <c r="AD33" s="15"/>
      <c r="AE33" s="15"/>
      <c r="AF33" s="15"/>
      <c r="AG33" s="13"/>
    </row>
    <row r="34" spans="1:33" ht="14.25" customHeight="1" x14ac:dyDescent="0.15">
      <c r="A34" s="42" t="s">
        <v>88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1:33" ht="14.25" customHeight="1" x14ac:dyDescent="0.15">
      <c r="A35" s="38" t="s">
        <v>89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14.25" customHeight="1" x14ac:dyDescent="0.15">
      <c r="A36" s="38" t="s">
        <v>90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14.25" customHeight="1" x14ac:dyDescent="0.15">
      <c r="A37" s="38" t="s">
        <v>91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14.25" customHeight="1" x14ac:dyDescent="0.15">
      <c r="A38" s="39" t="s">
        <v>92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12"/>
      <c r="AG38" s="11"/>
    </row>
    <row r="39" spans="1:33" s="2" customFormat="1" ht="23.25" customHeight="1" x14ac:dyDescent="0.15">
      <c r="A39" s="24" t="s">
        <v>93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</sheetData>
  <mergeCells count="62">
    <mergeCell ref="A36:AG36"/>
    <mergeCell ref="A37:AG37"/>
    <mergeCell ref="A38:AE38"/>
    <mergeCell ref="A39:AG39"/>
    <mergeCell ref="E32:AA32"/>
    <mergeCell ref="E33:AA33"/>
    <mergeCell ref="A34:AG34"/>
    <mergeCell ref="A35:AG35"/>
    <mergeCell ref="E28:AA28"/>
    <mergeCell ref="E29:AA29"/>
    <mergeCell ref="E30:AA30"/>
    <mergeCell ref="E31:AA31"/>
    <mergeCell ref="E24:AA24"/>
    <mergeCell ref="E25:AA25"/>
    <mergeCell ref="E26:AA26"/>
    <mergeCell ref="E27:AA27"/>
    <mergeCell ref="E20:AA20"/>
    <mergeCell ref="E21:AA21"/>
    <mergeCell ref="E22:AA22"/>
    <mergeCell ref="E23:AA23"/>
    <mergeCell ref="E16:AA16"/>
    <mergeCell ref="E17:AA17"/>
    <mergeCell ref="E18:AA18"/>
    <mergeCell ref="E19:AA19"/>
    <mergeCell ref="AE12:AE14"/>
    <mergeCell ref="AF12:AF14"/>
    <mergeCell ref="AG12:AG14"/>
    <mergeCell ref="E15:AA15"/>
    <mergeCell ref="E12:AA14"/>
    <mergeCell ref="AB12:AB14"/>
    <mergeCell ref="AC12:AC14"/>
    <mergeCell ref="AD12:AD14"/>
    <mergeCell ref="A12:A14"/>
    <mergeCell ref="B12:B14"/>
    <mergeCell ref="C12:C14"/>
    <mergeCell ref="D12:D14"/>
    <mergeCell ref="C10:E10"/>
    <mergeCell ref="AC10:AG10"/>
    <mergeCell ref="A11:AG11"/>
    <mergeCell ref="C8:E8"/>
    <mergeCell ref="AA8:AB8"/>
    <mergeCell ref="AC8:AG8"/>
    <mergeCell ref="C9:E9"/>
    <mergeCell ref="AA9:AB9"/>
    <mergeCell ref="AC9:AG9"/>
    <mergeCell ref="AA10:AB10"/>
    <mergeCell ref="A1:AG1"/>
    <mergeCell ref="A2:AF2"/>
    <mergeCell ref="A3:AG3"/>
    <mergeCell ref="A4:A10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</mergeCells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selection activeCell="AK16" sqref="AK16"/>
    </sheetView>
  </sheetViews>
  <sheetFormatPr defaultRowHeight="14.25" x14ac:dyDescent="0.1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8.125" style="3" customWidth="1"/>
    <col min="30" max="30" width="7.375" style="3" customWidth="1"/>
    <col min="31" max="31" width="8.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pans="1:34" s="1" customFormat="1" ht="42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1" customFormat="1" ht="42" customHeight="1" x14ac:dyDescent="0.15">
      <c r="A2" s="59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4" ht="18.75" customHeight="1" x14ac:dyDescent="0.15">
      <c r="A3" s="60" t="s">
        <v>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ht="14.25" customHeight="1" x14ac:dyDescent="0.15">
      <c r="A4" s="25" t="s">
        <v>3</v>
      </c>
      <c r="B4" s="4"/>
      <c r="C4" s="29" t="s">
        <v>4</v>
      </c>
      <c r="D4" s="29"/>
      <c r="E4" s="29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9" t="s">
        <v>5</v>
      </c>
      <c r="AB4" s="29"/>
      <c r="AC4" s="5"/>
      <c r="AD4" s="29" t="s">
        <v>6</v>
      </c>
      <c r="AE4" s="29"/>
      <c r="AF4" s="29"/>
      <c r="AG4" s="29"/>
      <c r="AH4" s="29"/>
    </row>
    <row r="5" spans="1:34" x14ac:dyDescent="0.15">
      <c r="A5" s="25"/>
      <c r="B5" s="4"/>
      <c r="C5" s="29" t="s">
        <v>7</v>
      </c>
      <c r="D5" s="29"/>
      <c r="E5" s="29"/>
      <c r="F5" s="5"/>
      <c r="G5" s="5">
        <v>4</v>
      </c>
      <c r="H5" s="5">
        <v>4</v>
      </c>
      <c r="I5" s="13">
        <v>4</v>
      </c>
      <c r="J5" s="13">
        <v>2</v>
      </c>
      <c r="K5" s="13">
        <v>0</v>
      </c>
      <c r="L5" s="13">
        <v>4</v>
      </c>
      <c r="M5" s="13">
        <v>4</v>
      </c>
      <c r="N5" s="13">
        <v>2</v>
      </c>
      <c r="O5" s="13">
        <v>2</v>
      </c>
      <c r="P5" s="13">
        <v>4</v>
      </c>
      <c r="Q5" s="13">
        <v>0</v>
      </c>
      <c r="R5" s="13"/>
      <c r="S5" s="13" t="s">
        <v>8</v>
      </c>
      <c r="T5" s="13" t="s">
        <v>8</v>
      </c>
      <c r="U5" s="13" t="s">
        <v>8</v>
      </c>
      <c r="V5" s="13" t="s">
        <v>8</v>
      </c>
      <c r="W5" s="13"/>
      <c r="X5" s="13"/>
      <c r="Y5" s="13"/>
      <c r="Z5" s="5"/>
      <c r="AA5" s="29">
        <f>SUM(F5:Z5)</f>
        <v>30</v>
      </c>
      <c r="AB5" s="29"/>
      <c r="AC5" s="5"/>
      <c r="AD5" s="58"/>
      <c r="AE5" s="58"/>
      <c r="AF5" s="58"/>
      <c r="AG5" s="58"/>
      <c r="AH5" s="58"/>
    </row>
    <row r="6" spans="1:34" x14ac:dyDescent="0.15">
      <c r="A6" s="25"/>
      <c r="B6" s="4"/>
      <c r="C6" s="29" t="s">
        <v>9</v>
      </c>
      <c r="D6" s="29"/>
      <c r="E6" s="2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9">
        <f>SUM(F6:Z6)</f>
        <v>0</v>
      </c>
      <c r="AB6" s="29"/>
      <c r="AC6" s="5"/>
      <c r="AD6" s="29"/>
      <c r="AE6" s="29"/>
      <c r="AF6" s="29"/>
      <c r="AG6" s="29"/>
      <c r="AH6" s="29"/>
    </row>
    <row r="7" spans="1:34" x14ac:dyDescent="0.15">
      <c r="A7" s="25"/>
      <c r="B7" s="4"/>
      <c r="C7" s="29" t="s">
        <v>61</v>
      </c>
      <c r="D7" s="29"/>
      <c r="E7" s="29"/>
      <c r="F7" s="5"/>
      <c r="G7" s="5"/>
      <c r="H7" s="5" t="s">
        <v>8</v>
      </c>
      <c r="I7" s="4"/>
      <c r="J7" s="5"/>
      <c r="K7" s="5" t="s">
        <v>8</v>
      </c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29">
        <f>SUM(F7:Z7)</f>
        <v>0</v>
      </c>
      <c r="AB7" s="29"/>
      <c r="AC7" s="5"/>
      <c r="AD7" s="29"/>
      <c r="AE7" s="29"/>
      <c r="AF7" s="29"/>
      <c r="AG7" s="29"/>
      <c r="AH7" s="29"/>
    </row>
    <row r="8" spans="1:34" x14ac:dyDescent="0.15">
      <c r="A8" s="25"/>
      <c r="B8" s="4"/>
      <c r="C8" s="29" t="s">
        <v>11</v>
      </c>
      <c r="D8" s="29"/>
      <c r="E8" s="29"/>
      <c r="F8" s="5"/>
      <c r="G8" s="5"/>
      <c r="H8" s="5"/>
      <c r="I8" s="5" t="s">
        <v>8</v>
      </c>
      <c r="J8" s="5">
        <v>2</v>
      </c>
      <c r="K8" s="5"/>
      <c r="L8" s="5"/>
      <c r="M8" s="5" t="s">
        <v>8</v>
      </c>
      <c r="N8" s="5">
        <v>2</v>
      </c>
      <c r="O8" s="5"/>
      <c r="P8" s="5"/>
      <c r="Q8" s="5">
        <v>2</v>
      </c>
      <c r="R8" s="5"/>
      <c r="S8" s="5"/>
      <c r="T8" s="5"/>
      <c r="U8" s="5"/>
      <c r="V8" s="5" t="s">
        <v>8</v>
      </c>
      <c r="W8" s="5"/>
      <c r="X8" s="5"/>
      <c r="Y8" s="5"/>
      <c r="Z8" s="5"/>
      <c r="AA8" s="29">
        <f>SUM(F8:Z8)</f>
        <v>6</v>
      </c>
      <c r="AB8" s="29"/>
      <c r="AC8" s="5"/>
      <c r="AD8" s="29"/>
      <c r="AE8" s="29"/>
      <c r="AF8" s="29"/>
      <c r="AG8" s="29"/>
      <c r="AH8" s="29"/>
    </row>
    <row r="9" spans="1:34" x14ac:dyDescent="0.15">
      <c r="A9" s="25"/>
      <c r="B9" s="7"/>
      <c r="C9" s="50" t="s">
        <v>12</v>
      </c>
      <c r="D9" s="51"/>
      <c r="E9" s="5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3"/>
      <c r="AB9" s="54"/>
      <c r="AC9" s="14"/>
      <c r="AD9" s="53"/>
      <c r="AE9" s="54"/>
      <c r="AF9" s="54"/>
      <c r="AG9" s="54"/>
      <c r="AH9" s="55"/>
    </row>
    <row r="10" spans="1:34" x14ac:dyDescent="0.15">
      <c r="A10" s="25"/>
      <c r="B10" s="4"/>
      <c r="C10" s="56" t="s">
        <v>13</v>
      </c>
      <c r="D10" s="56"/>
      <c r="E10" s="56"/>
      <c r="F10" s="5">
        <f>SUM(F5:F8)</f>
        <v>0</v>
      </c>
      <c r="G10" s="5">
        <f>SUM(G5:G8)</f>
        <v>4</v>
      </c>
      <c r="H10" s="5">
        <f>SUM(H5:H8)</f>
        <v>4</v>
      </c>
      <c r="I10" s="5">
        <f>SUM(I5:I8)</f>
        <v>4</v>
      </c>
      <c r="J10" s="5">
        <f>SUM(J5:J8)</f>
        <v>4</v>
      </c>
      <c r="K10" s="5">
        <f t="shared" ref="K10:AA10" si="0">SUM(K5:K8)</f>
        <v>0</v>
      </c>
      <c r="L10" s="5">
        <f t="shared" si="0"/>
        <v>4</v>
      </c>
      <c r="M10" s="5">
        <f t="shared" si="0"/>
        <v>4</v>
      </c>
      <c r="N10" s="5">
        <f t="shared" si="0"/>
        <v>4</v>
      </c>
      <c r="O10" s="5">
        <f t="shared" si="0"/>
        <v>2</v>
      </c>
      <c r="P10" s="5">
        <f t="shared" si="0"/>
        <v>4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29">
        <f t="shared" si="0"/>
        <v>36</v>
      </c>
      <c r="AB10" s="29"/>
      <c r="AC10" s="5"/>
      <c r="AD10" s="57"/>
      <c r="AE10" s="57"/>
      <c r="AF10" s="57"/>
      <c r="AG10" s="57"/>
      <c r="AH10" s="57"/>
    </row>
    <row r="11" spans="1:34" ht="31.5" customHeight="1" x14ac:dyDescent="0.15">
      <c r="A11" s="49" t="s">
        <v>14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ht="15" customHeight="1" x14ac:dyDescent="0.15">
      <c r="A12" s="25" t="s">
        <v>15</v>
      </c>
      <c r="B12" s="26" t="s">
        <v>16</v>
      </c>
      <c r="C12" s="29" t="s">
        <v>17</v>
      </c>
      <c r="D12" s="30" t="s">
        <v>18</v>
      </c>
      <c r="E12" s="41" t="s">
        <v>62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3" t="s">
        <v>63</v>
      </c>
      <c r="AC12" s="33" t="s">
        <v>64</v>
      </c>
      <c r="AD12" s="37" t="s">
        <v>65</v>
      </c>
      <c r="AE12" s="37" t="s">
        <v>66</v>
      </c>
      <c r="AF12" s="22" t="s">
        <v>23</v>
      </c>
      <c r="AG12" s="25" t="s">
        <v>24</v>
      </c>
      <c r="AH12" s="37" t="s">
        <v>22</v>
      </c>
    </row>
    <row r="13" spans="1:34" ht="15" customHeight="1" x14ac:dyDescent="0.15">
      <c r="A13" s="25"/>
      <c r="B13" s="27"/>
      <c r="C13" s="29"/>
      <c r="D13" s="3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3"/>
      <c r="AC13" s="33"/>
      <c r="AD13" s="37"/>
      <c r="AE13" s="37"/>
      <c r="AF13" s="22"/>
      <c r="AG13" s="25"/>
      <c r="AH13" s="37"/>
    </row>
    <row r="14" spans="1:34" ht="48" customHeight="1" x14ac:dyDescent="0.15">
      <c r="A14" s="25"/>
      <c r="B14" s="28"/>
      <c r="C14" s="29"/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3"/>
      <c r="AC14" s="33"/>
      <c r="AD14" s="37"/>
      <c r="AE14" s="37"/>
      <c r="AF14" s="22"/>
      <c r="AG14" s="25"/>
      <c r="AH14" s="37"/>
    </row>
    <row r="15" spans="1:34" ht="26.25" customHeight="1" x14ac:dyDescent="0.15">
      <c r="A15" s="8">
        <v>5</v>
      </c>
      <c r="B15" s="8" t="s">
        <v>25</v>
      </c>
      <c r="C15" s="9">
        <v>43731</v>
      </c>
      <c r="D15" s="9" t="s">
        <v>26</v>
      </c>
      <c r="E15" s="61" t="s">
        <v>67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15">
        <v>2</v>
      </c>
      <c r="AC15" s="16" t="s">
        <v>68</v>
      </c>
      <c r="AD15" s="17" t="s">
        <v>69</v>
      </c>
      <c r="AE15" s="8" t="s">
        <v>70</v>
      </c>
      <c r="AF15" s="15">
        <v>18052825241</v>
      </c>
      <c r="AG15" s="15"/>
      <c r="AH15" s="13"/>
    </row>
    <row r="16" spans="1:34" ht="25.5" customHeight="1" x14ac:dyDescent="0.15">
      <c r="A16" s="8">
        <v>9</v>
      </c>
      <c r="B16" s="8" t="s">
        <v>25</v>
      </c>
      <c r="C16" s="9">
        <v>43759</v>
      </c>
      <c r="D16" s="9" t="s">
        <v>26</v>
      </c>
      <c r="E16" s="61" t="s">
        <v>71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5">
        <v>2</v>
      </c>
      <c r="AC16" s="16" t="s">
        <v>68</v>
      </c>
      <c r="AD16" s="17" t="s">
        <v>69</v>
      </c>
      <c r="AE16" s="8" t="s">
        <v>72</v>
      </c>
      <c r="AF16" s="15">
        <v>18052825241</v>
      </c>
      <c r="AG16" s="15"/>
      <c r="AH16" s="13"/>
    </row>
    <row r="17" spans="1:34" ht="25.5" customHeight="1" x14ac:dyDescent="0.15">
      <c r="A17" s="8">
        <v>12</v>
      </c>
      <c r="B17" s="8" t="s">
        <v>25</v>
      </c>
      <c r="C17" s="9">
        <v>43780</v>
      </c>
      <c r="D17" s="9" t="s">
        <v>26</v>
      </c>
      <c r="E17" s="61" t="s">
        <v>73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15">
        <v>2</v>
      </c>
      <c r="AC17" s="16" t="s">
        <v>68</v>
      </c>
      <c r="AD17" s="17" t="s">
        <v>69</v>
      </c>
      <c r="AE17" s="15" t="s">
        <v>74</v>
      </c>
      <c r="AF17" s="15">
        <v>15005284655</v>
      </c>
      <c r="AG17" s="15"/>
      <c r="AH17" s="13"/>
    </row>
    <row r="18" spans="1:34" ht="18" customHeight="1" x14ac:dyDescent="0.15">
      <c r="A18" s="56" t="s">
        <v>8</v>
      </c>
      <c r="B18" s="8"/>
      <c r="C18" s="9"/>
      <c r="D18" s="9"/>
      <c r="E18" s="56" t="s">
        <v>75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15"/>
      <c r="AC18" s="16"/>
      <c r="AD18" s="16"/>
      <c r="AE18" s="15"/>
      <c r="AF18" s="15"/>
      <c r="AG18" s="15"/>
      <c r="AH18" s="13"/>
    </row>
    <row r="19" spans="1:34" ht="16.5" customHeight="1" x14ac:dyDescent="0.15">
      <c r="A19" s="56"/>
      <c r="B19" s="8"/>
      <c r="C19" s="9"/>
      <c r="D19" s="10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15"/>
      <c r="AC19" s="16"/>
      <c r="AD19" s="16"/>
      <c r="AE19" s="15"/>
      <c r="AF19" s="15"/>
      <c r="AG19" s="15"/>
      <c r="AH19" s="13"/>
    </row>
    <row r="20" spans="1:34" ht="14.25" customHeight="1" x14ac:dyDescent="0.15">
      <c r="A20" s="42" t="s">
        <v>53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 customHeight="1" x14ac:dyDescent="0.15">
      <c r="A21" s="38" t="s">
        <v>54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14.25" customHeight="1" x14ac:dyDescent="0.15">
      <c r="A22" s="38" t="s">
        <v>55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14.25" customHeight="1" x14ac:dyDescent="0.15">
      <c r="A23" s="38" t="s">
        <v>56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14.25" customHeight="1" x14ac:dyDescent="0.15">
      <c r="A24" s="39" t="s">
        <v>57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12"/>
      <c r="AH24" s="11"/>
    </row>
    <row r="25" spans="1:34" s="2" customFormat="1" ht="23.25" customHeight="1" x14ac:dyDescent="0.15">
      <c r="A25" s="24" t="s">
        <v>76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44" spans="32:32" x14ac:dyDescent="0.15">
      <c r="AF44" s="3">
        <f ca="1">AC44:AF54</f>
        <v>0</v>
      </c>
    </row>
  </sheetData>
  <mergeCells count="50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21:AH21"/>
    <mergeCell ref="A22:AH22"/>
    <mergeCell ref="A23:AH23"/>
    <mergeCell ref="A11:AH11"/>
    <mergeCell ref="E15:AA15"/>
    <mergeCell ref="E16:AA16"/>
    <mergeCell ref="E17:AA17"/>
    <mergeCell ref="E18:AA18"/>
    <mergeCell ref="AH12:AH14"/>
    <mergeCell ref="E12:AA14"/>
    <mergeCell ref="A24:AF24"/>
    <mergeCell ref="A25:AH25"/>
    <mergeCell ref="A4:A10"/>
    <mergeCell ref="A12:A14"/>
    <mergeCell ref="A18:A19"/>
    <mergeCell ref="B12:B14"/>
    <mergeCell ref="C12:C14"/>
    <mergeCell ref="D12:D14"/>
    <mergeCell ref="AB12:AB14"/>
    <mergeCell ref="AC12:AC14"/>
    <mergeCell ref="E19:AA19"/>
    <mergeCell ref="A20:AH20"/>
    <mergeCell ref="AD12:AD14"/>
    <mergeCell ref="AE12:AE14"/>
    <mergeCell ref="AF12:AF14"/>
    <mergeCell ref="AG12:AG14"/>
  </mergeCells>
  <phoneticPr fontId="25" type="noConversion"/>
  <printOptions horizontalCentered="1"/>
  <pageMargins left="0.47" right="0.34" top="0.39370078740157499" bottom="0.39370078740157499" header="0.196850393700787" footer="0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selection activeCell="AK16" sqref="AK16"/>
    </sheetView>
  </sheetViews>
  <sheetFormatPr defaultRowHeight="14.25" x14ac:dyDescent="0.1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8.125" style="3" customWidth="1"/>
    <col min="30" max="30" width="7.375" style="3" customWidth="1"/>
    <col min="31" max="31" width="8.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pans="1:34" s="1" customFormat="1" ht="42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1" customFormat="1" ht="42" customHeight="1" x14ac:dyDescent="0.15">
      <c r="A2" s="59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4" ht="18.75" customHeight="1" x14ac:dyDescent="0.15">
      <c r="A3" s="60" t="s">
        <v>77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ht="14.25" customHeight="1" x14ac:dyDescent="0.15">
      <c r="A4" s="25" t="s">
        <v>3</v>
      </c>
      <c r="B4" s="4"/>
      <c r="C4" s="29" t="s">
        <v>4</v>
      </c>
      <c r="D4" s="29"/>
      <c r="E4" s="29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9" t="s">
        <v>5</v>
      </c>
      <c r="AB4" s="29"/>
      <c r="AC4" s="5"/>
      <c r="AD4" s="29" t="s">
        <v>6</v>
      </c>
      <c r="AE4" s="29"/>
      <c r="AF4" s="29"/>
      <c r="AG4" s="29"/>
      <c r="AH4" s="29"/>
    </row>
    <row r="5" spans="1:34" x14ac:dyDescent="0.15">
      <c r="A5" s="25"/>
      <c r="B5" s="4"/>
      <c r="C5" s="29" t="s">
        <v>7</v>
      </c>
      <c r="D5" s="29"/>
      <c r="E5" s="29"/>
      <c r="F5" s="5"/>
      <c r="G5" s="5">
        <v>4</v>
      </c>
      <c r="H5" s="5">
        <v>4</v>
      </c>
      <c r="I5" s="13">
        <v>4</v>
      </c>
      <c r="J5" s="13">
        <v>2</v>
      </c>
      <c r="K5" s="13">
        <v>0</v>
      </c>
      <c r="L5" s="13">
        <v>4</v>
      </c>
      <c r="M5" s="13">
        <v>4</v>
      </c>
      <c r="N5" s="13">
        <v>2</v>
      </c>
      <c r="O5" s="13">
        <v>2</v>
      </c>
      <c r="P5" s="13">
        <v>4</v>
      </c>
      <c r="Q5" s="13">
        <v>0</v>
      </c>
      <c r="R5" s="13"/>
      <c r="S5" s="13" t="s">
        <v>8</v>
      </c>
      <c r="T5" s="13" t="s">
        <v>8</v>
      </c>
      <c r="U5" s="13" t="s">
        <v>8</v>
      </c>
      <c r="V5" s="13" t="s">
        <v>8</v>
      </c>
      <c r="W5" s="13"/>
      <c r="X5" s="13"/>
      <c r="Y5" s="13"/>
      <c r="Z5" s="5"/>
      <c r="AA5" s="29">
        <f>SUM(F5:Z5)</f>
        <v>30</v>
      </c>
      <c r="AB5" s="29"/>
      <c r="AC5" s="5"/>
      <c r="AD5" s="58"/>
      <c r="AE5" s="58"/>
      <c r="AF5" s="58"/>
      <c r="AG5" s="58"/>
      <c r="AH5" s="58"/>
    </row>
    <row r="6" spans="1:34" x14ac:dyDescent="0.15">
      <c r="A6" s="25"/>
      <c r="B6" s="4"/>
      <c r="C6" s="29" t="s">
        <v>9</v>
      </c>
      <c r="D6" s="29"/>
      <c r="E6" s="2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9">
        <f>SUM(F6:Z6)</f>
        <v>0</v>
      </c>
      <c r="AB6" s="29"/>
      <c r="AC6" s="5"/>
      <c r="AD6" s="29"/>
      <c r="AE6" s="29"/>
      <c r="AF6" s="29"/>
      <c r="AG6" s="29"/>
      <c r="AH6" s="29"/>
    </row>
    <row r="7" spans="1:34" x14ac:dyDescent="0.15">
      <c r="A7" s="25"/>
      <c r="B7" s="4"/>
      <c r="C7" s="29" t="s">
        <v>61</v>
      </c>
      <c r="D7" s="29"/>
      <c r="E7" s="29"/>
      <c r="F7" s="5"/>
      <c r="G7" s="5"/>
      <c r="H7" s="5" t="s">
        <v>8</v>
      </c>
      <c r="I7" s="4"/>
      <c r="J7" s="5"/>
      <c r="K7" s="5" t="s">
        <v>8</v>
      </c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29">
        <f>SUM(F7:Z7)</f>
        <v>0</v>
      </c>
      <c r="AB7" s="29"/>
      <c r="AC7" s="5"/>
      <c r="AD7" s="29"/>
      <c r="AE7" s="29"/>
      <c r="AF7" s="29"/>
      <c r="AG7" s="29"/>
      <c r="AH7" s="29"/>
    </row>
    <row r="8" spans="1:34" x14ac:dyDescent="0.15">
      <c r="A8" s="25"/>
      <c r="B8" s="4"/>
      <c r="C8" s="29" t="s">
        <v>11</v>
      </c>
      <c r="D8" s="29"/>
      <c r="E8" s="29"/>
      <c r="F8" s="5"/>
      <c r="G8" s="5"/>
      <c r="H8" s="5"/>
      <c r="I8" s="5" t="s">
        <v>8</v>
      </c>
      <c r="J8" s="5"/>
      <c r="K8" s="5">
        <v>2</v>
      </c>
      <c r="L8" s="5"/>
      <c r="M8" s="5" t="s">
        <v>8</v>
      </c>
      <c r="N8" s="5"/>
      <c r="O8" s="5">
        <v>2</v>
      </c>
      <c r="P8" s="5"/>
      <c r="Q8" s="5">
        <v>2</v>
      </c>
      <c r="R8" s="5"/>
      <c r="S8" s="5"/>
      <c r="T8" s="5"/>
      <c r="U8" s="5"/>
      <c r="V8" s="5" t="s">
        <v>8</v>
      </c>
      <c r="W8" s="5"/>
      <c r="X8" s="5"/>
      <c r="Y8" s="5"/>
      <c r="Z8" s="5"/>
      <c r="AA8" s="29">
        <f>SUM(F8:Z8)</f>
        <v>6</v>
      </c>
      <c r="AB8" s="29"/>
      <c r="AC8" s="5"/>
      <c r="AD8" s="29"/>
      <c r="AE8" s="29"/>
      <c r="AF8" s="29"/>
      <c r="AG8" s="29"/>
      <c r="AH8" s="29"/>
    </row>
    <row r="9" spans="1:34" x14ac:dyDescent="0.15">
      <c r="A9" s="25"/>
      <c r="B9" s="7"/>
      <c r="C9" s="50" t="s">
        <v>12</v>
      </c>
      <c r="D9" s="51"/>
      <c r="E9" s="5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3"/>
      <c r="AB9" s="54"/>
      <c r="AC9" s="14"/>
      <c r="AD9" s="53"/>
      <c r="AE9" s="54"/>
      <c r="AF9" s="54"/>
      <c r="AG9" s="54"/>
      <c r="AH9" s="55"/>
    </row>
    <row r="10" spans="1:34" x14ac:dyDescent="0.15">
      <c r="A10" s="25"/>
      <c r="B10" s="4"/>
      <c r="C10" s="56" t="s">
        <v>13</v>
      </c>
      <c r="D10" s="56"/>
      <c r="E10" s="56"/>
      <c r="F10" s="5">
        <f t="shared" ref="F10:AA10" si="0">SUM(F5:F8)</f>
        <v>0</v>
      </c>
      <c r="G10" s="5">
        <f t="shared" si="0"/>
        <v>4</v>
      </c>
      <c r="H10" s="5">
        <f t="shared" si="0"/>
        <v>4</v>
      </c>
      <c r="I10" s="5">
        <f t="shared" si="0"/>
        <v>4</v>
      </c>
      <c r="J10" s="5">
        <f t="shared" si="0"/>
        <v>2</v>
      </c>
      <c r="K10" s="5">
        <f t="shared" si="0"/>
        <v>2</v>
      </c>
      <c r="L10" s="5">
        <f t="shared" si="0"/>
        <v>4</v>
      </c>
      <c r="M10" s="5">
        <f t="shared" si="0"/>
        <v>4</v>
      </c>
      <c r="N10" s="5">
        <f t="shared" si="0"/>
        <v>2</v>
      </c>
      <c r="O10" s="5">
        <f t="shared" si="0"/>
        <v>4</v>
      </c>
      <c r="P10" s="5">
        <f t="shared" si="0"/>
        <v>4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29">
        <f t="shared" si="0"/>
        <v>36</v>
      </c>
      <c r="AB10" s="29"/>
      <c r="AC10" s="5"/>
      <c r="AD10" s="57"/>
      <c r="AE10" s="57"/>
      <c r="AF10" s="57"/>
      <c r="AG10" s="57"/>
      <c r="AH10" s="57"/>
    </row>
    <row r="11" spans="1:34" ht="31.5" customHeight="1" x14ac:dyDescent="0.15">
      <c r="A11" s="49" t="s">
        <v>14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ht="15" customHeight="1" x14ac:dyDescent="0.15">
      <c r="A12" s="25" t="s">
        <v>15</v>
      </c>
      <c r="B12" s="26" t="s">
        <v>16</v>
      </c>
      <c r="C12" s="29" t="s">
        <v>17</v>
      </c>
      <c r="D12" s="30" t="s">
        <v>18</v>
      </c>
      <c r="E12" s="41" t="s">
        <v>62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3" t="s">
        <v>63</v>
      </c>
      <c r="AC12" s="33" t="s">
        <v>64</v>
      </c>
      <c r="AD12" s="37" t="s">
        <v>65</v>
      </c>
      <c r="AE12" s="37" t="s">
        <v>66</v>
      </c>
      <c r="AF12" s="22" t="s">
        <v>23</v>
      </c>
      <c r="AG12" s="25" t="s">
        <v>24</v>
      </c>
      <c r="AH12" s="37" t="s">
        <v>22</v>
      </c>
    </row>
    <row r="13" spans="1:34" ht="15" customHeight="1" x14ac:dyDescent="0.15">
      <c r="A13" s="25"/>
      <c r="B13" s="27"/>
      <c r="C13" s="29"/>
      <c r="D13" s="3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3"/>
      <c r="AC13" s="33"/>
      <c r="AD13" s="37"/>
      <c r="AE13" s="37"/>
      <c r="AF13" s="22"/>
      <c r="AG13" s="25"/>
      <c r="AH13" s="37"/>
    </row>
    <row r="14" spans="1:34" ht="48" customHeight="1" x14ac:dyDescent="0.15">
      <c r="A14" s="25"/>
      <c r="B14" s="28"/>
      <c r="C14" s="29"/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3"/>
      <c r="AC14" s="33"/>
      <c r="AD14" s="37"/>
      <c r="AE14" s="37"/>
      <c r="AF14" s="22"/>
      <c r="AG14" s="25"/>
      <c r="AH14" s="37"/>
    </row>
    <row r="15" spans="1:34" ht="26.25" customHeight="1" x14ac:dyDescent="0.15">
      <c r="A15" s="8">
        <v>6</v>
      </c>
      <c r="B15" s="8" t="s">
        <v>25</v>
      </c>
      <c r="C15" s="9">
        <v>43738</v>
      </c>
      <c r="D15" s="9" t="s">
        <v>26</v>
      </c>
      <c r="E15" s="61" t="s">
        <v>67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15">
        <v>2</v>
      </c>
      <c r="AC15" s="16" t="s">
        <v>78</v>
      </c>
      <c r="AD15" s="17" t="s">
        <v>69</v>
      </c>
      <c r="AE15" s="8" t="s">
        <v>70</v>
      </c>
      <c r="AF15" s="15">
        <v>18052825241</v>
      </c>
      <c r="AG15" s="15"/>
      <c r="AH15" s="13"/>
    </row>
    <row r="16" spans="1:34" ht="25.5" customHeight="1" x14ac:dyDescent="0.15">
      <c r="A16" s="8">
        <v>10</v>
      </c>
      <c r="B16" s="8" t="s">
        <v>25</v>
      </c>
      <c r="C16" s="9">
        <v>43766</v>
      </c>
      <c r="D16" s="9" t="s">
        <v>26</v>
      </c>
      <c r="E16" s="61" t="s">
        <v>71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5">
        <v>2</v>
      </c>
      <c r="AC16" s="16" t="s">
        <v>78</v>
      </c>
      <c r="AD16" s="17" t="s">
        <v>69</v>
      </c>
      <c r="AE16" s="8" t="s">
        <v>72</v>
      </c>
      <c r="AF16" s="15">
        <v>18052825241</v>
      </c>
      <c r="AG16" s="15"/>
      <c r="AH16" s="13"/>
    </row>
    <row r="17" spans="1:34" ht="25.5" customHeight="1" x14ac:dyDescent="0.15">
      <c r="A17" s="8">
        <v>12</v>
      </c>
      <c r="B17" s="8" t="s">
        <v>31</v>
      </c>
      <c r="C17" s="9">
        <v>43783</v>
      </c>
      <c r="D17" s="9" t="s">
        <v>26</v>
      </c>
      <c r="E17" s="61" t="s">
        <v>73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15">
        <v>2</v>
      </c>
      <c r="AC17" s="16" t="s">
        <v>78</v>
      </c>
      <c r="AD17" s="17" t="s">
        <v>69</v>
      </c>
      <c r="AE17" s="15" t="s">
        <v>74</v>
      </c>
      <c r="AF17" s="15">
        <v>15005284655</v>
      </c>
      <c r="AG17" s="15"/>
      <c r="AH17" s="13"/>
    </row>
    <row r="18" spans="1:34" ht="18" customHeight="1" x14ac:dyDescent="0.15">
      <c r="A18" s="56" t="s">
        <v>8</v>
      </c>
      <c r="B18" s="8"/>
      <c r="C18" s="9"/>
      <c r="D18" s="9"/>
      <c r="E18" s="56" t="s">
        <v>75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15"/>
      <c r="AC18" s="16"/>
      <c r="AD18" s="16"/>
      <c r="AE18" s="15"/>
      <c r="AF18" s="15"/>
      <c r="AG18" s="15"/>
      <c r="AH18" s="13"/>
    </row>
    <row r="19" spans="1:34" ht="16.5" customHeight="1" x14ac:dyDescent="0.15">
      <c r="A19" s="56"/>
      <c r="B19" s="8"/>
      <c r="C19" s="9"/>
      <c r="D19" s="10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15"/>
      <c r="AC19" s="16"/>
      <c r="AD19" s="16"/>
      <c r="AE19" s="15"/>
      <c r="AF19" s="15"/>
      <c r="AG19" s="15"/>
      <c r="AH19" s="13"/>
    </row>
    <row r="20" spans="1:34" ht="14.25" customHeight="1" x14ac:dyDescent="0.15">
      <c r="A20" s="42" t="s">
        <v>53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 customHeight="1" x14ac:dyDescent="0.15">
      <c r="A21" s="38" t="s">
        <v>54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14.25" customHeight="1" x14ac:dyDescent="0.15">
      <c r="A22" s="38" t="s">
        <v>55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14.25" customHeight="1" x14ac:dyDescent="0.15">
      <c r="A23" s="38" t="s">
        <v>56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14.25" customHeight="1" x14ac:dyDescent="0.15">
      <c r="A24" s="39" t="s">
        <v>57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12"/>
      <c r="AH24" s="11"/>
    </row>
    <row r="25" spans="1:34" s="2" customFormat="1" ht="23.25" customHeight="1" x14ac:dyDescent="0.15">
      <c r="A25" s="24" t="s">
        <v>76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44" spans="32:32" x14ac:dyDescent="0.15">
      <c r="AF44" s="3">
        <f ca="1">AC44:AF54</f>
        <v>0</v>
      </c>
    </row>
  </sheetData>
  <mergeCells count="50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21:AH21"/>
    <mergeCell ref="A22:AH22"/>
    <mergeCell ref="A23:AH23"/>
    <mergeCell ref="A11:AH11"/>
    <mergeCell ref="E15:AA15"/>
    <mergeCell ref="E16:AA16"/>
    <mergeCell ref="E17:AA17"/>
    <mergeCell ref="E18:AA18"/>
    <mergeCell ref="AH12:AH14"/>
    <mergeCell ref="E12:AA14"/>
    <mergeCell ref="A24:AF24"/>
    <mergeCell ref="A25:AH25"/>
    <mergeCell ref="A4:A10"/>
    <mergeCell ref="A12:A14"/>
    <mergeCell ref="A18:A19"/>
    <mergeCell ref="B12:B14"/>
    <mergeCell ref="C12:C14"/>
    <mergeCell ref="D12:D14"/>
    <mergeCell ref="AB12:AB14"/>
    <mergeCell ref="AC12:AC14"/>
    <mergeCell ref="E19:AA19"/>
    <mergeCell ref="A20:AH20"/>
    <mergeCell ref="AD12:AD14"/>
    <mergeCell ref="AE12:AE14"/>
    <mergeCell ref="AF12:AF14"/>
    <mergeCell ref="AG12:AG14"/>
  </mergeCells>
  <phoneticPr fontId="25" type="noConversion"/>
  <printOptions horizontalCentered="1"/>
  <pageMargins left="0.47" right="0.34" top="0.39370078740157499" bottom="0.39370078740157499" header="0.196850393700787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理论课教学日历模板</vt:lpstr>
      <vt:lpstr>理论课</vt:lpstr>
      <vt:lpstr>2015（1）见习课</vt:lpstr>
      <vt:lpstr>2015（2）见习课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王璐</cp:lastModifiedBy>
  <cp:lastPrinted>2017-07-20T12:46:00Z</cp:lastPrinted>
  <dcterms:created xsi:type="dcterms:W3CDTF">1996-12-17T01:32:00Z</dcterms:created>
  <dcterms:modified xsi:type="dcterms:W3CDTF">2019-09-02T00:28:51Z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